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r-my.sharepoint.com/personal/matias_vaccher_uar_com_ar/Documents/Escritorio/"/>
    </mc:Choice>
  </mc:AlternateContent>
  <xr:revisionPtr revIDLastSave="4" documentId="13_ncr:1_{D9DA8732-9541-48D1-B32F-D8FC73426807}" xr6:coauthVersionLast="47" xr6:coauthVersionMax="47" xr10:uidLastSave="{3529A364-AEAB-4F2E-8C31-AA75D449628A}"/>
  <bookViews>
    <workbookView xWindow="-110" yWindow="-110" windowWidth="19420" windowHeight="10420" xr2:uid="{44E28911-14CF-44DD-A44E-35943133C286}"/>
  </bookViews>
  <sheets>
    <sheet name="Fixture TI A" sheetId="1" r:id="rId1"/>
    <sheet name="Fixture TI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J31" i="2"/>
  <c r="J29" i="2"/>
  <c r="J27" i="2"/>
  <c r="H33" i="2"/>
  <c r="H31" i="2"/>
  <c r="H29" i="2"/>
  <c r="H27" i="2"/>
  <c r="J32" i="2"/>
  <c r="J30" i="2"/>
  <c r="J28" i="2"/>
  <c r="J26" i="2"/>
  <c r="H32" i="2"/>
  <c r="H30" i="2"/>
  <c r="H28" i="2"/>
  <c r="H26" i="2"/>
  <c r="J23" i="2"/>
  <c r="J21" i="2"/>
  <c r="J19" i="2"/>
  <c r="J17" i="2"/>
  <c r="H23" i="2"/>
  <c r="H21" i="2"/>
  <c r="H19" i="2"/>
  <c r="H17" i="2"/>
  <c r="J22" i="2"/>
  <c r="J20" i="2"/>
  <c r="J18" i="2"/>
  <c r="J16" i="2"/>
  <c r="H22" i="2"/>
  <c r="H20" i="2"/>
  <c r="H18" i="2"/>
  <c r="H16" i="2"/>
  <c r="J13" i="2"/>
  <c r="J11" i="2"/>
  <c r="J9" i="2"/>
  <c r="J7" i="2"/>
  <c r="H13" i="2"/>
  <c r="H11" i="2"/>
  <c r="H9" i="2"/>
  <c r="H7" i="2"/>
  <c r="J12" i="2"/>
  <c r="J10" i="2"/>
  <c r="J8" i="2"/>
  <c r="J6" i="2"/>
  <c r="H12" i="2"/>
  <c r="H10" i="2"/>
  <c r="H8" i="2"/>
  <c r="H6" i="2"/>
  <c r="J63" i="1" l="1"/>
  <c r="J61" i="1"/>
  <c r="J59" i="1"/>
  <c r="J57" i="1"/>
  <c r="H63" i="1"/>
  <c r="H61" i="1"/>
  <c r="H59" i="1"/>
  <c r="H57" i="1"/>
  <c r="J62" i="1"/>
  <c r="J60" i="1"/>
  <c r="J58" i="1"/>
  <c r="J56" i="1"/>
  <c r="H62" i="1"/>
  <c r="H60" i="1"/>
  <c r="H58" i="1"/>
  <c r="H56" i="1"/>
  <c r="J53" i="1"/>
  <c r="J51" i="1"/>
  <c r="J49" i="1"/>
  <c r="J47" i="1"/>
  <c r="H53" i="1"/>
  <c r="H51" i="1"/>
  <c r="H49" i="1"/>
  <c r="H47" i="1"/>
  <c r="J52" i="1"/>
  <c r="J50" i="1"/>
  <c r="J48" i="1"/>
  <c r="J46" i="1"/>
  <c r="H52" i="1"/>
  <c r="H50" i="1"/>
  <c r="H48" i="1"/>
  <c r="H46" i="1"/>
  <c r="J43" i="1"/>
  <c r="J41" i="1"/>
  <c r="J39" i="1"/>
  <c r="J37" i="1"/>
  <c r="H43" i="1"/>
  <c r="H41" i="1"/>
  <c r="H39" i="1"/>
  <c r="H37" i="1"/>
  <c r="J42" i="1"/>
  <c r="J40" i="1"/>
  <c r="J38" i="1"/>
  <c r="J36" i="1"/>
  <c r="H42" i="1"/>
  <c r="H40" i="1"/>
  <c r="H38" i="1"/>
  <c r="H36" i="1"/>
  <c r="J33" i="1"/>
  <c r="J31" i="1"/>
  <c r="J29" i="1"/>
  <c r="J27" i="1"/>
  <c r="H33" i="1"/>
  <c r="H31" i="1"/>
  <c r="H29" i="1"/>
  <c r="H27" i="1"/>
  <c r="J32" i="1"/>
  <c r="J30" i="1"/>
  <c r="J28" i="1"/>
  <c r="J26" i="1"/>
  <c r="H32" i="1"/>
  <c r="H30" i="1"/>
  <c r="H28" i="1"/>
  <c r="H26" i="1"/>
  <c r="J23" i="1"/>
  <c r="J21" i="1"/>
  <c r="J19" i="1"/>
  <c r="J17" i="1"/>
  <c r="H23" i="1"/>
  <c r="H21" i="1"/>
  <c r="H19" i="1"/>
  <c r="H17" i="1"/>
  <c r="J22" i="1"/>
  <c r="J20" i="1"/>
  <c r="J18" i="1"/>
  <c r="J16" i="1"/>
  <c r="H22" i="1"/>
  <c r="H20" i="1"/>
  <c r="H18" i="1"/>
  <c r="H16" i="1"/>
  <c r="J13" i="1"/>
  <c r="J11" i="1"/>
  <c r="J9" i="1"/>
  <c r="J7" i="1"/>
  <c r="H13" i="1"/>
  <c r="H11" i="1"/>
  <c r="H9" i="1"/>
  <c r="H7" i="1"/>
  <c r="J12" i="1"/>
  <c r="J10" i="1"/>
  <c r="J8" i="1"/>
  <c r="J6" i="1"/>
  <c r="H12" i="1"/>
  <c r="H10" i="1"/>
  <c r="H8" i="1"/>
  <c r="H6" i="1"/>
</calcChain>
</file>

<file path=xl/sharedStrings.xml><?xml version="1.0" encoding="utf-8"?>
<sst xmlns="http://schemas.openxmlformats.org/spreadsheetml/2006/main" count="220" uniqueCount="126">
  <si>
    <t>ZONA 1</t>
  </si>
  <si>
    <t>ZONA 2</t>
  </si>
  <si>
    <t xml:space="preserve">ZONA </t>
  </si>
  <si>
    <t>LOCAL</t>
  </si>
  <si>
    <t>Res.</t>
  </si>
  <si>
    <t>VISITANTE</t>
  </si>
  <si>
    <t>Marista RC</t>
  </si>
  <si>
    <t>Jockey Club de Rosario</t>
  </si>
  <si>
    <t>Uru Cure</t>
  </si>
  <si>
    <t>Duendes RC</t>
  </si>
  <si>
    <t>CURNE</t>
  </si>
  <si>
    <t>Old Lions RC</t>
  </si>
  <si>
    <t>CRAI</t>
  </si>
  <si>
    <t>La Tablada RC</t>
  </si>
  <si>
    <t>Tucumán Lawn Tennis</t>
  </si>
  <si>
    <t>Tala RC</t>
  </si>
  <si>
    <t>Huirapuca RC</t>
  </si>
  <si>
    <t>Liceo RC</t>
  </si>
  <si>
    <t>IPR Sporting</t>
  </si>
  <si>
    <t>ZONA 3</t>
  </si>
  <si>
    <t>ZONA 4</t>
  </si>
  <si>
    <t>ZONA 5</t>
  </si>
  <si>
    <t>ZONA 6</t>
  </si>
  <si>
    <t>PERDEDOR SEMI 2° B</t>
  </si>
  <si>
    <t>PERDEDOR SEMI 1° B</t>
  </si>
  <si>
    <t>PERDEDOR FINAL TI B</t>
  </si>
  <si>
    <t>GANADOR FINAL TI B</t>
  </si>
  <si>
    <t>TORNEO DEL INTERIOR A 2025</t>
  </si>
  <si>
    <t>TORNEO DEL INTERIOR B 2025</t>
  </si>
  <si>
    <t>Córdoba Athletic</t>
  </si>
  <si>
    <t>Los Tordos RC</t>
  </si>
  <si>
    <t>Gimnasia y Esg. De Rosario</t>
  </si>
  <si>
    <t>Santa Fe RC</t>
  </si>
  <si>
    <t>Estudiantes de Paraná</t>
  </si>
  <si>
    <t>Palermo Bajo</t>
  </si>
  <si>
    <t>Old Resian</t>
  </si>
  <si>
    <t>Natacion y Gimnasia</t>
  </si>
  <si>
    <t>San Martin de VM</t>
  </si>
  <si>
    <t>Paraná Rowing</t>
  </si>
  <si>
    <t>CPBM</t>
  </si>
  <si>
    <t>Cardenales RC</t>
  </si>
  <si>
    <t>Jockey Club de Córdoba</t>
  </si>
  <si>
    <t>Tucumán RC</t>
  </si>
  <si>
    <t>Los Tarcos Rc</t>
  </si>
  <si>
    <t>Univ. de Córdoba</t>
  </si>
  <si>
    <t>Univ. de Tucumán</t>
  </si>
  <si>
    <t>Mar del Plata RC</t>
  </si>
  <si>
    <t>Univ. de Mar del Plata</t>
  </si>
  <si>
    <t>FECHA 1 - 15 DE MARZO</t>
  </si>
  <si>
    <t>FECHA 2 - 22 DE MARZO</t>
  </si>
  <si>
    <t>FECHA 3 - 26 DE ABRIL</t>
  </si>
  <si>
    <t>FECHA 4 - 17 DE MAYO</t>
  </si>
  <si>
    <t>FECHA 5 - 28 DE JUNIO</t>
  </si>
  <si>
    <t>FECHA 6 - 26 DE JULIO</t>
  </si>
  <si>
    <t>CUARTOS DE FINAL - 30 DE AGOSTO</t>
  </si>
  <si>
    <t>CLASIFICACION</t>
  </si>
  <si>
    <t>DEFINICION</t>
  </si>
  <si>
    <t>SEMIFINALES - 20 DE SEPTIEMBRE</t>
  </si>
  <si>
    <t>FINAL - 27 DE SEPTIEMBRE</t>
  </si>
  <si>
    <t>FECHA 1 - 22 DE MARZO</t>
  </si>
  <si>
    <t>FECHA 2 - 26 DE ABRIL</t>
  </si>
  <si>
    <t>FECHA 3 - 17 DE MAYO</t>
  </si>
  <si>
    <t>CUARTOS DE FINAL - 28 DE JUNIO</t>
  </si>
  <si>
    <t>SEMIFINALES - 26 DE JULIO</t>
  </si>
  <si>
    <t>FINAL - 30 DE AGOSTO</t>
  </si>
  <si>
    <t>Cuartos 1</t>
  </si>
  <si>
    <t>Cuartos 2</t>
  </si>
  <si>
    <t>Cuartos 3</t>
  </si>
  <si>
    <t>Cuartos 4</t>
  </si>
  <si>
    <t>Semifinal 1</t>
  </si>
  <si>
    <t>Semifinal 2</t>
  </si>
  <si>
    <t>Final</t>
  </si>
  <si>
    <t>Ganador Semifinal 1</t>
  </si>
  <si>
    <t>Ganador Semifinal 2</t>
  </si>
  <si>
    <t>Ganador Cuartos 1</t>
  </si>
  <si>
    <t>Ganador Cuartos 2</t>
  </si>
  <si>
    <t>Ganador Cuartos 3</t>
  </si>
  <si>
    <t>Ganador Cuartos 4</t>
  </si>
  <si>
    <t>1° Zona 1</t>
  </si>
  <si>
    <t>1° Zona 2</t>
  </si>
  <si>
    <t>1° Zona 3</t>
  </si>
  <si>
    <t>1° Zona 4</t>
  </si>
  <si>
    <t>2° Zona 4</t>
  </si>
  <si>
    <t>2° Zona 3</t>
  </si>
  <si>
    <t>2° Zona 2</t>
  </si>
  <si>
    <t>2° Zona 1</t>
  </si>
  <si>
    <t>REVALIDAS - 20 DE SEPTIEMBRE</t>
  </si>
  <si>
    <t>4° Zona 4</t>
  </si>
  <si>
    <t>4° Zona 3</t>
  </si>
  <si>
    <t>4° Zona 2</t>
  </si>
  <si>
    <t>4° Zona 1</t>
  </si>
  <si>
    <t>1° Zona 5</t>
  </si>
  <si>
    <t>ZONA 7</t>
  </si>
  <si>
    <t>ZONA 8</t>
  </si>
  <si>
    <t>1° Zona 6</t>
  </si>
  <si>
    <t>1° Zona 7</t>
  </si>
  <si>
    <t>1° Zona 8</t>
  </si>
  <si>
    <t>2° Zona 8</t>
  </si>
  <si>
    <t>2° Zona 7</t>
  </si>
  <si>
    <t>2° Zona 6</t>
  </si>
  <si>
    <t>2° Zona 5</t>
  </si>
  <si>
    <t>3° Zona 5</t>
  </si>
  <si>
    <t>3° Zona 6</t>
  </si>
  <si>
    <t>3° Zona 7</t>
  </si>
  <si>
    <t>3° Zona 8</t>
  </si>
  <si>
    <t>4° Zona 8</t>
  </si>
  <si>
    <t>4° Zona 7</t>
  </si>
  <si>
    <t>4° Zona 6</t>
  </si>
  <si>
    <t>4° Zona 5</t>
  </si>
  <si>
    <t>Pos. 2026</t>
  </si>
  <si>
    <t>3° Zona 1</t>
  </si>
  <si>
    <t>3° Zona 2</t>
  </si>
  <si>
    <t>3° Zona 3</t>
  </si>
  <si>
    <t>3° Zona 4</t>
  </si>
  <si>
    <t>REP 1</t>
  </si>
  <si>
    <t>REP 2</t>
  </si>
  <si>
    <t>REP 3</t>
  </si>
  <si>
    <t>REP 4</t>
  </si>
  <si>
    <t>Perdedor REP 1</t>
  </si>
  <si>
    <t>Perdedor REP 2</t>
  </si>
  <si>
    <t>Perdedor REP 3</t>
  </si>
  <si>
    <t>Perdedor REP 4</t>
  </si>
  <si>
    <t>REVALIDA 1</t>
  </si>
  <si>
    <t>REVALIDA 2</t>
  </si>
  <si>
    <t>REVALIDA 3</t>
  </si>
  <si>
    <t>REVALIDA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</si>
</sst>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EDEF9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1" xfId="0" applyFont="1" applyBorder="1"/>
    <xf numFmtId="0" fontId="10" fillId="2" borderId="0" xfId="0" applyFont="1" applyFill="1" applyAlignment="1">
      <alignment horizontal="right"/>
    </xf>
    <xf numFmtId="0" fontId="5" fillId="1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1" xfId="0" applyFont="1" applyFill="1" applyBorder="1"/>
    <xf numFmtId="0" fontId="9" fillId="12" borderId="1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3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2" borderId="3" xfId="0" applyFont="1" applyFill="1" applyBorder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2" xfId="0" applyFont="1" applyBorder="1"/>
    <xf numFmtId="0" fontId="3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/>
    <xf numFmtId="0" fontId="6" fillId="2" borderId="1" xfId="1" applyFont="1" applyFill="1" applyBorder="1"/>
    <xf numFmtId="0" fontId="6" fillId="12" borderId="1" xfId="1" applyFont="1" applyFill="1" applyBorder="1" applyAlignment="1">
      <alignment horizontal="center"/>
    </xf>
    <xf numFmtId="0" fontId="6" fillId="12" borderId="1" xfId="1" applyFont="1" applyFill="1" applyBorder="1"/>
    <xf numFmtId="0" fontId="7" fillId="12" borderId="1" xfId="1" applyFont="1" applyFill="1" applyBorder="1"/>
    <xf numFmtId="0" fontId="7" fillId="12" borderId="1" xfId="2" applyFont="1" applyFill="1" applyBorder="1" applyAlignment="1">
      <alignment horizontal="left"/>
    </xf>
    <xf numFmtId="0" fontId="7" fillId="12" borderId="1" xfId="2" applyFont="1" applyFill="1" applyBorder="1"/>
    <xf numFmtId="0" fontId="7" fillId="2" borderId="1" xfId="1" applyFont="1" applyFill="1" applyBorder="1"/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</cellXfs>
  <cellStyles count="3">
    <cellStyle name="Normal" xfId="0" builtinId="0"/>
    <cellStyle name="Normal 2" xfId="1" xr:uid="{3EC512A1-1A70-4350-B490-2D920B4A37E7}"/>
    <cellStyle name="Normal 2 2" xfId="2" xr:uid="{B065F7FD-0289-4A3D-8ABC-32AEB96D6AE9}"/>
  </cellStyles>
  <dxfs count="0"/>
  <tableStyles count="0" defaultTableStyle="TableStyleMedium2" defaultPivotStyle="PivotStyleLight16"/>
  <colors>
    <mruColors>
      <color rgb="FFEDE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1395906</xdr:colOff>
      <xdr:row>9</xdr:row>
      <xdr:rowOff>31634</xdr:rowOff>
    </xdr:from>
    <xdr:to>
      <xdr:col>4</xdr:col>
      <xdr:colOff>1370762</xdr:colOff>
      <xdr:row>22</xdr:row>
      <xdr:rowOff>163911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556B43-7246-4F92-94B0-E02479227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406" y="1761462"/>
          <a:ext cx="3478304" cy="255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9</xdr:row>
      <xdr:rowOff>176892</xdr:rowOff>
    </xdr:from>
    <xdr:to>
      <xdr:col>4</xdr:col>
      <xdr:colOff>821940</xdr:colOff>
      <xdr:row>23</xdr:row>
      <xdr:rowOff>123049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4EBB8-1226-4D9B-B8A3-7C9037AC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535" y="1891392"/>
          <a:ext cx="3483622" cy="2613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79EA-8852-4B4C-9D82-AFE2883215A7}">
  <dimension ref="A1:BN342"/>
  <sheetViews>
    <sheetView tabSelected="1" zoomScale="87" zoomScaleNormal="87" workbookViewId="0">
      <selection activeCell="C22" sqref="C22"/>
    </sheetView>
  </sheetViews>
  <sheetFormatPr baseColWidth="10" defaultColWidth="11.453125" defaultRowHeight="14.5" x14ac:dyDescent="0.35"/>
  <cols>
    <col min="1" max="1" width="4.54296875" style="1" customWidth="1"/>
    <col min="2" max="5" width="26.26953125" style="2" customWidth="1"/>
    <col min="6" max="6" width="5" style="1" customWidth="1"/>
    <col min="7" max="7" width="8.81640625" style="2" bestFit="1" customWidth="1"/>
    <col min="8" max="8" width="27.54296875" style="2" customWidth="1"/>
    <col min="9" max="9" width="6.81640625" style="2" bestFit="1" customWidth="1"/>
    <col min="10" max="10" width="27.54296875" style="2" customWidth="1"/>
    <col min="11" max="11" width="6.81640625" style="2" bestFit="1" customWidth="1"/>
    <col min="12" max="12" width="8.54296875" style="1" customWidth="1"/>
    <col min="13" max="13" width="11.54296875" style="2" bestFit="1" customWidth="1"/>
    <col min="14" max="14" width="27.54296875" style="2" customWidth="1"/>
    <col min="15" max="15" width="6.81640625" style="2" bestFit="1" customWidth="1"/>
    <col min="16" max="16" width="27.54296875" style="2" customWidth="1"/>
    <col min="17" max="17" width="6.81640625" style="2" bestFit="1" customWidth="1"/>
    <col min="18" max="18" width="11.26953125" style="1" customWidth="1"/>
    <col min="19" max="20" width="11.453125" style="1"/>
    <col min="21" max="21" width="26.453125" style="1" bestFit="1" customWidth="1"/>
    <col min="22" max="66" width="11.453125" style="1"/>
    <col min="67" max="16384" width="11.453125" style="2"/>
  </cols>
  <sheetData>
    <row r="1" spans="1:17" ht="18.75" customHeight="1" x14ac:dyDescent="0.3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x14ac:dyDescent="0.35">
      <c r="B3" s="3" t="s">
        <v>0</v>
      </c>
      <c r="C3" s="4" t="s">
        <v>1</v>
      </c>
      <c r="D3" s="5" t="s">
        <v>19</v>
      </c>
      <c r="E3" s="6" t="s">
        <v>20</v>
      </c>
      <c r="G3" s="46" t="s">
        <v>55</v>
      </c>
      <c r="H3" s="47"/>
      <c r="I3" s="47"/>
      <c r="J3" s="47"/>
      <c r="K3" s="48"/>
      <c r="M3" s="46" t="s">
        <v>56</v>
      </c>
      <c r="N3" s="47"/>
      <c r="O3" s="47"/>
      <c r="P3" s="47"/>
      <c r="Q3" s="48"/>
    </row>
    <row r="4" spans="1:17" x14ac:dyDescent="0.35">
      <c r="A4" s="7"/>
      <c r="B4" s="13" t="s">
        <v>14</v>
      </c>
      <c r="C4" s="13" t="s">
        <v>41</v>
      </c>
      <c r="D4" s="13" t="s">
        <v>29</v>
      </c>
      <c r="E4" s="13" t="s">
        <v>9</v>
      </c>
      <c r="G4" s="42" t="s">
        <v>48</v>
      </c>
      <c r="H4" s="43"/>
      <c r="I4" s="43"/>
      <c r="J4" s="43"/>
      <c r="K4" s="44"/>
      <c r="M4" s="42" t="s">
        <v>54</v>
      </c>
      <c r="N4" s="43"/>
      <c r="O4" s="43"/>
      <c r="P4" s="43"/>
      <c r="Q4" s="44"/>
    </row>
    <row r="5" spans="1:17" x14ac:dyDescent="0.35">
      <c r="A5" s="7"/>
      <c r="B5" s="13" t="s">
        <v>6</v>
      </c>
      <c r="C5" s="13" t="s">
        <v>30</v>
      </c>
      <c r="D5" s="13" t="s">
        <v>7</v>
      </c>
      <c r="E5" s="13" t="s">
        <v>15</v>
      </c>
      <c r="F5" s="9"/>
      <c r="G5" s="10" t="s">
        <v>2</v>
      </c>
      <c r="H5" s="10" t="s">
        <v>3</v>
      </c>
      <c r="I5" s="10" t="s">
        <v>4</v>
      </c>
      <c r="J5" s="10" t="s">
        <v>5</v>
      </c>
      <c r="K5" s="10" t="s">
        <v>4</v>
      </c>
      <c r="L5" s="9"/>
      <c r="M5" s="10" t="s">
        <v>2</v>
      </c>
      <c r="N5" s="10" t="s">
        <v>3</v>
      </c>
      <c r="O5" s="10" t="s">
        <v>4</v>
      </c>
      <c r="P5" s="10" t="s">
        <v>5</v>
      </c>
      <c r="Q5" s="10" t="s">
        <v>4</v>
      </c>
    </row>
    <row r="6" spans="1:17" x14ac:dyDescent="0.35">
      <c r="A6" s="7"/>
      <c r="B6" s="13" t="s">
        <v>31</v>
      </c>
      <c r="C6" s="13" t="s">
        <v>32</v>
      </c>
      <c r="D6" s="13" t="s">
        <v>12</v>
      </c>
      <c r="E6" s="13" t="s">
        <v>10</v>
      </c>
      <c r="F6" s="9"/>
      <c r="G6" s="3">
        <v>1</v>
      </c>
      <c r="H6" s="11" t="str">
        <f>B5</f>
        <v>Marista RC</v>
      </c>
      <c r="I6" s="11"/>
      <c r="J6" s="11" t="str">
        <f>B4</f>
        <v>Tucumán Lawn Tennis</v>
      </c>
      <c r="K6" s="11"/>
      <c r="L6" s="12"/>
      <c r="M6" s="13" t="s">
        <v>65</v>
      </c>
      <c r="N6" s="11" t="s">
        <v>78</v>
      </c>
      <c r="O6" s="11"/>
      <c r="P6" s="11" t="s">
        <v>82</v>
      </c>
      <c r="Q6" s="11"/>
    </row>
    <row r="7" spans="1:17" x14ac:dyDescent="0.35">
      <c r="A7" s="7"/>
      <c r="B7" s="13" t="s">
        <v>34</v>
      </c>
      <c r="C7" s="13" t="s">
        <v>33</v>
      </c>
      <c r="D7" s="13" t="s">
        <v>13</v>
      </c>
      <c r="E7" s="13" t="s">
        <v>8</v>
      </c>
      <c r="F7" s="9"/>
      <c r="G7" s="3">
        <v>1</v>
      </c>
      <c r="H7" s="11" t="str">
        <f>B7</f>
        <v>Palermo Bajo</v>
      </c>
      <c r="I7" s="11"/>
      <c r="J7" s="11" t="str">
        <f>B6</f>
        <v>Gimnasia y Esg. De Rosario</v>
      </c>
      <c r="K7" s="11"/>
      <c r="L7" s="12"/>
      <c r="M7" s="13" t="s">
        <v>66</v>
      </c>
      <c r="N7" s="11" t="s">
        <v>79</v>
      </c>
      <c r="O7" s="11"/>
      <c r="P7" s="11" t="s">
        <v>83</v>
      </c>
      <c r="Q7" s="11"/>
    </row>
    <row r="8" spans="1:17" x14ac:dyDescent="0.35">
      <c r="B8" s="1"/>
      <c r="C8" s="1"/>
      <c r="D8" s="1"/>
      <c r="E8" s="1"/>
      <c r="F8" s="9"/>
      <c r="G8" s="4">
        <v>2</v>
      </c>
      <c r="H8" s="11" t="str">
        <f>C5</f>
        <v>Los Tordos RC</v>
      </c>
      <c r="I8" s="11"/>
      <c r="J8" s="11" t="str">
        <f>C4</f>
        <v>Jockey Club de Córdoba</v>
      </c>
      <c r="K8" s="11"/>
      <c r="L8" s="14"/>
      <c r="M8" s="13" t="s">
        <v>67</v>
      </c>
      <c r="N8" s="11" t="s">
        <v>80</v>
      </c>
      <c r="O8" s="11"/>
      <c r="P8" s="11" t="s">
        <v>84</v>
      </c>
      <c r="Q8" s="11"/>
    </row>
    <row r="9" spans="1:17" x14ac:dyDescent="0.35">
      <c r="B9" s="1"/>
      <c r="C9" s="1"/>
      <c r="D9" s="1"/>
      <c r="E9" s="1"/>
      <c r="F9" s="9"/>
      <c r="G9" s="4">
        <v>2</v>
      </c>
      <c r="H9" s="11" t="str">
        <f>C7</f>
        <v>Estudiantes de Paraná</v>
      </c>
      <c r="I9" s="11"/>
      <c r="J9" s="11" t="str">
        <f>C6</f>
        <v>Santa Fe RC</v>
      </c>
      <c r="K9" s="11"/>
      <c r="L9" s="14"/>
      <c r="M9" s="13" t="s">
        <v>68</v>
      </c>
      <c r="N9" s="11" t="s">
        <v>81</v>
      </c>
      <c r="O9" s="11"/>
      <c r="P9" s="11" t="s">
        <v>85</v>
      </c>
      <c r="Q9" s="11"/>
    </row>
    <row r="10" spans="1:17" x14ac:dyDescent="0.35">
      <c r="B10" s="1"/>
      <c r="C10" s="1"/>
      <c r="D10" s="1"/>
      <c r="E10" s="1"/>
      <c r="F10" s="9"/>
      <c r="G10" s="5">
        <v>3</v>
      </c>
      <c r="H10" s="11" t="str">
        <f>D5</f>
        <v>Jockey Club de Rosario</v>
      </c>
      <c r="I10" s="11"/>
      <c r="J10" s="11" t="str">
        <f>D4</f>
        <v>Córdoba Athletic</v>
      </c>
      <c r="K10" s="11"/>
      <c r="L10" s="14"/>
      <c r="M10" s="19" t="s">
        <v>114</v>
      </c>
      <c r="N10" s="11" t="s">
        <v>110</v>
      </c>
      <c r="O10" s="11"/>
      <c r="P10" s="11" t="s">
        <v>87</v>
      </c>
      <c r="Q10" s="11"/>
    </row>
    <row r="11" spans="1:17" x14ac:dyDescent="0.35">
      <c r="B11" s="1"/>
      <c r="C11" s="1"/>
      <c r="D11" s="1"/>
      <c r="E11" s="1"/>
      <c r="F11" s="9"/>
      <c r="G11" s="5">
        <v>3</v>
      </c>
      <c r="H11" s="11" t="str">
        <f>D7</f>
        <v>La Tablada RC</v>
      </c>
      <c r="I11" s="11"/>
      <c r="J11" s="11" t="str">
        <f>D6</f>
        <v>CRAI</v>
      </c>
      <c r="K11" s="11"/>
      <c r="L11" s="14"/>
      <c r="M11" s="19" t="s">
        <v>115</v>
      </c>
      <c r="N11" s="11" t="s">
        <v>111</v>
      </c>
      <c r="O11" s="11"/>
      <c r="P11" s="11" t="s">
        <v>88</v>
      </c>
      <c r="Q11" s="11"/>
    </row>
    <row r="12" spans="1:17" ht="15" customHeight="1" x14ac:dyDescent="0.35">
      <c r="B12" s="1"/>
      <c r="C12" s="1"/>
      <c r="D12" s="1"/>
      <c r="E12" s="1"/>
      <c r="F12" s="9"/>
      <c r="G12" s="6">
        <v>4</v>
      </c>
      <c r="H12" s="11" t="str">
        <f>E5</f>
        <v>Tala RC</v>
      </c>
      <c r="I12" s="11"/>
      <c r="J12" s="11" t="str">
        <f>E4</f>
        <v>Duendes RC</v>
      </c>
      <c r="K12" s="11"/>
      <c r="M12" s="19" t="s">
        <v>116</v>
      </c>
      <c r="N12" s="11" t="s">
        <v>112</v>
      </c>
      <c r="O12" s="11"/>
      <c r="P12" s="11" t="s">
        <v>89</v>
      </c>
      <c r="Q12" s="11"/>
    </row>
    <row r="13" spans="1:17" x14ac:dyDescent="0.35">
      <c r="A13" s="50"/>
      <c r="B13" s="51"/>
      <c r="C13" s="1"/>
      <c r="D13" s="1"/>
      <c r="E13" s="1"/>
      <c r="F13" s="12"/>
      <c r="G13" s="6">
        <v>4</v>
      </c>
      <c r="H13" s="11" t="str">
        <f>E7</f>
        <v>Uru Cure</v>
      </c>
      <c r="I13" s="11"/>
      <c r="J13" s="11" t="str">
        <f>E6</f>
        <v>CURNE</v>
      </c>
      <c r="K13" s="11"/>
      <c r="M13" s="19" t="s">
        <v>117</v>
      </c>
      <c r="N13" s="11" t="s">
        <v>113</v>
      </c>
      <c r="O13" s="11"/>
      <c r="P13" s="11" t="s">
        <v>90</v>
      </c>
      <c r="Q13" s="11"/>
    </row>
    <row r="14" spans="1:17" x14ac:dyDescent="0.35">
      <c r="A14" s="32"/>
      <c r="B14" s="33"/>
      <c r="C14" s="1"/>
      <c r="D14" s="1"/>
      <c r="E14" s="1"/>
      <c r="F14" s="9"/>
      <c r="G14" s="42" t="s">
        <v>49</v>
      </c>
      <c r="H14" s="43"/>
      <c r="I14" s="43"/>
      <c r="J14" s="43"/>
      <c r="K14" s="44"/>
      <c r="M14" s="42" t="s">
        <v>57</v>
      </c>
      <c r="N14" s="43"/>
      <c r="O14" s="43"/>
      <c r="P14" s="43"/>
      <c r="Q14" s="44"/>
    </row>
    <row r="15" spans="1:17" x14ac:dyDescent="0.35">
      <c r="A15" s="32"/>
      <c r="B15" s="34"/>
      <c r="C15" s="1"/>
      <c r="D15" s="1"/>
      <c r="E15" s="1"/>
      <c r="F15" s="9"/>
      <c r="G15" s="10" t="s">
        <v>2</v>
      </c>
      <c r="H15" s="10" t="s">
        <v>3</v>
      </c>
      <c r="I15" s="10" t="s">
        <v>4</v>
      </c>
      <c r="J15" s="10" t="s">
        <v>5</v>
      </c>
      <c r="K15" s="10" t="s">
        <v>4</v>
      </c>
      <c r="M15" s="10" t="s">
        <v>2</v>
      </c>
      <c r="N15" s="10" t="s">
        <v>3</v>
      </c>
      <c r="O15" s="10" t="s">
        <v>4</v>
      </c>
      <c r="P15" s="10" t="s">
        <v>5</v>
      </c>
      <c r="Q15" s="10" t="s">
        <v>4</v>
      </c>
    </row>
    <row r="16" spans="1:17" x14ac:dyDescent="0.35">
      <c r="A16" s="32"/>
      <c r="B16" s="34"/>
      <c r="C16" s="1"/>
      <c r="D16" s="1"/>
      <c r="E16" s="1"/>
      <c r="F16" s="9"/>
      <c r="G16" s="3">
        <v>1</v>
      </c>
      <c r="H16" s="11" t="str">
        <f>B4</f>
        <v>Tucumán Lawn Tennis</v>
      </c>
      <c r="I16" s="11"/>
      <c r="J16" s="11" t="str">
        <f>B7</f>
        <v>Palermo Bajo</v>
      </c>
      <c r="K16" s="11"/>
      <c r="M16" s="13" t="s">
        <v>69</v>
      </c>
      <c r="N16" s="15" t="s">
        <v>74</v>
      </c>
      <c r="O16" s="15"/>
      <c r="P16" s="15" t="s">
        <v>76</v>
      </c>
      <c r="Q16" s="15"/>
    </row>
    <row r="17" spans="1:17" x14ac:dyDescent="0.35">
      <c r="A17" s="32"/>
      <c r="B17" s="34"/>
      <c r="C17" s="1"/>
      <c r="D17" s="1"/>
      <c r="E17" s="1"/>
      <c r="F17" s="9"/>
      <c r="G17" s="3">
        <v>1</v>
      </c>
      <c r="H17" s="11" t="str">
        <f>B6</f>
        <v>Gimnasia y Esg. De Rosario</v>
      </c>
      <c r="I17" s="11"/>
      <c r="J17" s="11" t="str">
        <f>B5</f>
        <v>Marista RC</v>
      </c>
      <c r="K17" s="11"/>
      <c r="M17" s="13" t="s">
        <v>70</v>
      </c>
      <c r="N17" s="15" t="s">
        <v>75</v>
      </c>
      <c r="O17" s="15"/>
      <c r="P17" s="15" t="s">
        <v>77</v>
      </c>
      <c r="Q17" s="15"/>
    </row>
    <row r="18" spans="1:17" x14ac:dyDescent="0.35">
      <c r="A18" s="32"/>
      <c r="B18" s="34"/>
      <c r="C18" s="1"/>
      <c r="D18" s="1"/>
      <c r="E18" s="1"/>
      <c r="F18" s="9"/>
      <c r="G18" s="4">
        <v>2</v>
      </c>
      <c r="H18" s="11" t="str">
        <f>C4</f>
        <v>Jockey Club de Córdoba</v>
      </c>
      <c r="I18" s="11"/>
      <c r="J18" s="11" t="str">
        <f>C7</f>
        <v>Estudiantes de Paraná</v>
      </c>
      <c r="K18" s="11"/>
      <c r="M18" s="49" t="s">
        <v>58</v>
      </c>
      <c r="N18" s="49"/>
      <c r="O18" s="49"/>
      <c r="P18" s="49"/>
      <c r="Q18" s="49"/>
    </row>
    <row r="19" spans="1:17" x14ac:dyDescent="0.35">
      <c r="A19" s="32"/>
      <c r="B19" s="34"/>
      <c r="C19" s="1"/>
      <c r="D19" s="1"/>
      <c r="E19" s="1"/>
      <c r="F19" s="9"/>
      <c r="G19" s="4">
        <v>2</v>
      </c>
      <c r="H19" s="11" t="str">
        <f>C6</f>
        <v>Santa Fe RC</v>
      </c>
      <c r="I19" s="11"/>
      <c r="J19" s="11" t="str">
        <f>C5</f>
        <v>Los Tordos RC</v>
      </c>
      <c r="K19" s="11"/>
      <c r="M19" s="16" t="s">
        <v>2</v>
      </c>
      <c r="N19" s="16" t="s">
        <v>3</v>
      </c>
      <c r="O19" s="16" t="s">
        <v>4</v>
      </c>
      <c r="P19" s="16" t="s">
        <v>5</v>
      </c>
      <c r="Q19" s="16" t="s">
        <v>4</v>
      </c>
    </row>
    <row r="20" spans="1:17" x14ac:dyDescent="0.35">
      <c r="A20" s="32"/>
      <c r="B20" s="34"/>
      <c r="C20" s="1"/>
      <c r="D20" s="1"/>
      <c r="E20" s="1"/>
      <c r="F20" s="9"/>
      <c r="G20" s="5">
        <v>3</v>
      </c>
      <c r="H20" s="11" t="str">
        <f>D4</f>
        <v>Córdoba Athletic</v>
      </c>
      <c r="I20" s="11"/>
      <c r="J20" s="11" t="str">
        <f>D7</f>
        <v>La Tablada RC</v>
      </c>
      <c r="K20" s="11"/>
      <c r="M20" s="13" t="s">
        <v>71</v>
      </c>
      <c r="N20" s="15" t="s">
        <v>72</v>
      </c>
      <c r="O20" s="15"/>
      <c r="P20" s="15" t="s">
        <v>73</v>
      </c>
      <c r="Q20" s="15"/>
    </row>
    <row r="21" spans="1:17" x14ac:dyDescent="0.35">
      <c r="A21" s="32"/>
      <c r="B21" s="33"/>
      <c r="C21" s="1"/>
      <c r="D21" s="1"/>
      <c r="E21" s="1"/>
      <c r="F21" s="9"/>
      <c r="G21" s="5">
        <v>3</v>
      </c>
      <c r="H21" s="11" t="str">
        <f>D6</f>
        <v>CRAI</v>
      </c>
      <c r="I21" s="11"/>
      <c r="J21" s="11" t="str">
        <f>D5</f>
        <v>Jockey Club de Rosario</v>
      </c>
      <c r="K21" s="11"/>
      <c r="M21" s="1"/>
      <c r="N21" s="1"/>
      <c r="O21" s="1"/>
      <c r="P21" s="1"/>
      <c r="Q21" s="1"/>
    </row>
    <row r="22" spans="1:17" x14ac:dyDescent="0.35">
      <c r="A22" s="32"/>
      <c r="B22" s="34"/>
      <c r="C22" s="1"/>
      <c r="D22" s="1"/>
      <c r="E22" s="1"/>
      <c r="F22" s="9"/>
      <c r="G22" s="6">
        <v>4</v>
      </c>
      <c r="H22" s="11" t="str">
        <f>E4</f>
        <v>Duendes RC</v>
      </c>
      <c r="I22" s="11"/>
      <c r="J22" s="11" t="str">
        <f>E7</f>
        <v>Uru Cure</v>
      </c>
      <c r="K22" s="11"/>
      <c r="M22" s="1"/>
      <c r="N22" s="1"/>
      <c r="O22" s="1"/>
      <c r="P22" s="1"/>
      <c r="Q22" s="1"/>
    </row>
    <row r="23" spans="1:17" x14ac:dyDescent="0.35">
      <c r="A23" s="32"/>
      <c r="B23" s="34"/>
      <c r="C23" s="1"/>
      <c r="D23" s="1"/>
      <c r="E23" s="1"/>
      <c r="F23" s="12"/>
      <c r="G23" s="6">
        <v>4</v>
      </c>
      <c r="H23" s="11" t="str">
        <f>E6</f>
        <v>CURNE</v>
      </c>
      <c r="I23" s="11"/>
      <c r="J23" s="11" t="str">
        <f>E5</f>
        <v>Tala RC</v>
      </c>
      <c r="K23" s="11"/>
      <c r="M23" s="1"/>
      <c r="N23" s="1"/>
      <c r="O23" s="1"/>
      <c r="P23" s="1"/>
      <c r="Q23" s="1"/>
    </row>
    <row r="24" spans="1:17" x14ac:dyDescent="0.35">
      <c r="A24" s="32"/>
      <c r="B24" s="34"/>
      <c r="C24" s="1"/>
      <c r="D24" s="1"/>
      <c r="E24" s="1"/>
      <c r="F24" s="12"/>
      <c r="G24" s="42" t="s">
        <v>50</v>
      </c>
      <c r="H24" s="43"/>
      <c r="I24" s="43"/>
      <c r="J24" s="43"/>
      <c r="K24" s="44"/>
      <c r="M24" s="1"/>
      <c r="N24" s="1"/>
      <c r="O24" s="1"/>
      <c r="P24" s="1"/>
      <c r="Q24" s="1"/>
    </row>
    <row r="25" spans="1:17" x14ac:dyDescent="0.35">
      <c r="A25" s="32"/>
      <c r="B25" s="34"/>
      <c r="C25" s="1"/>
      <c r="D25" s="1"/>
      <c r="E25" s="1"/>
      <c r="F25" s="12"/>
      <c r="G25" s="10" t="s">
        <v>2</v>
      </c>
      <c r="H25" s="10" t="s">
        <v>3</v>
      </c>
      <c r="I25" s="10" t="s">
        <v>4</v>
      </c>
      <c r="J25" s="10" t="s">
        <v>5</v>
      </c>
      <c r="K25" s="10" t="s">
        <v>4</v>
      </c>
      <c r="M25" s="1"/>
      <c r="N25" s="1"/>
      <c r="O25" s="1"/>
      <c r="P25" s="1"/>
      <c r="Q25" s="1"/>
    </row>
    <row r="26" spans="1:17" x14ac:dyDescent="0.35">
      <c r="A26" s="32"/>
      <c r="B26" s="35"/>
      <c r="C26" s="1"/>
      <c r="D26" s="1"/>
      <c r="E26" s="1"/>
      <c r="F26" s="12"/>
      <c r="G26" s="3">
        <v>1</v>
      </c>
      <c r="H26" s="11" t="str">
        <f>B6</f>
        <v>Gimnasia y Esg. De Rosario</v>
      </c>
      <c r="I26" s="11"/>
      <c r="J26" s="11" t="str">
        <f>B4</f>
        <v>Tucumán Lawn Tennis</v>
      </c>
      <c r="K26" s="11"/>
      <c r="M26" s="1"/>
      <c r="N26" s="1"/>
      <c r="O26" s="1"/>
      <c r="P26" s="1"/>
      <c r="Q26" s="1"/>
    </row>
    <row r="27" spans="1:17" x14ac:dyDescent="0.35">
      <c r="A27" s="32"/>
      <c r="B27" s="35"/>
      <c r="C27" s="1"/>
      <c r="D27" s="1"/>
      <c r="E27" s="1"/>
      <c r="F27" s="12"/>
      <c r="G27" s="3">
        <v>1</v>
      </c>
      <c r="H27" s="11" t="str">
        <f>B7</f>
        <v>Palermo Bajo</v>
      </c>
      <c r="I27" s="11"/>
      <c r="J27" s="11" t="str">
        <f>B5</f>
        <v>Marista RC</v>
      </c>
      <c r="K27" s="11"/>
      <c r="M27" s="1"/>
      <c r="N27" s="1"/>
      <c r="O27" s="1"/>
      <c r="P27" s="1"/>
      <c r="Q27" s="1"/>
    </row>
    <row r="28" spans="1:17" x14ac:dyDescent="0.35">
      <c r="A28" s="32"/>
      <c r="B28" s="33"/>
      <c r="C28" s="1"/>
      <c r="D28" s="1"/>
      <c r="E28" s="1"/>
      <c r="F28" s="12"/>
      <c r="G28" s="4">
        <v>2</v>
      </c>
      <c r="H28" s="11" t="str">
        <f>C6</f>
        <v>Santa Fe RC</v>
      </c>
      <c r="I28" s="11"/>
      <c r="J28" s="11" t="str">
        <f>C4</f>
        <v>Jockey Club de Córdoba</v>
      </c>
      <c r="K28" s="11"/>
      <c r="M28" s="1"/>
      <c r="N28" s="1"/>
      <c r="O28" s="1"/>
      <c r="P28" s="1"/>
      <c r="Q28" s="1"/>
    </row>
    <row r="29" spans="1:17" x14ac:dyDescent="0.35">
      <c r="A29" s="32"/>
      <c r="B29" s="34"/>
      <c r="C29" s="1"/>
      <c r="D29" s="1"/>
      <c r="E29" s="1"/>
      <c r="F29" s="12"/>
      <c r="G29" s="4">
        <v>2</v>
      </c>
      <c r="H29" s="11" t="str">
        <f>C7</f>
        <v>Estudiantes de Paraná</v>
      </c>
      <c r="I29" s="11"/>
      <c r="J29" s="11" t="str">
        <f>C5</f>
        <v>Los Tordos RC</v>
      </c>
      <c r="K29" s="11"/>
      <c r="M29" s="1"/>
      <c r="N29" s="1"/>
      <c r="O29" s="1"/>
      <c r="P29" s="1"/>
      <c r="Q29" s="1"/>
    </row>
    <row r="30" spans="1:17" x14ac:dyDescent="0.35">
      <c r="A30" s="36"/>
      <c r="B30" s="37"/>
      <c r="C30" s="1"/>
      <c r="D30" s="1"/>
      <c r="E30" s="1"/>
      <c r="F30" s="12"/>
      <c r="G30" s="5">
        <v>3</v>
      </c>
      <c r="H30" s="11" t="str">
        <f>D6</f>
        <v>CRAI</v>
      </c>
      <c r="I30" s="11"/>
      <c r="J30" s="11" t="str">
        <f>D4</f>
        <v>Córdoba Athletic</v>
      </c>
      <c r="K30" s="11"/>
      <c r="M30" s="1"/>
      <c r="N30" s="1"/>
      <c r="O30" s="1"/>
      <c r="P30" s="1"/>
      <c r="Q30" s="1"/>
    </row>
    <row r="31" spans="1:17" x14ac:dyDescent="0.35">
      <c r="A31" s="36"/>
      <c r="B31" s="37"/>
      <c r="C31" s="1"/>
      <c r="D31" s="1"/>
      <c r="E31" s="1"/>
      <c r="F31" s="12"/>
      <c r="G31" s="5">
        <v>3</v>
      </c>
      <c r="H31" s="11" t="str">
        <f>D7</f>
        <v>La Tablada RC</v>
      </c>
      <c r="I31" s="11"/>
      <c r="J31" s="11" t="str">
        <f>D5</f>
        <v>Jockey Club de Rosario</v>
      </c>
      <c r="K31" s="11"/>
      <c r="M31" s="1"/>
      <c r="N31" s="1"/>
      <c r="O31" s="1"/>
      <c r="P31" s="1"/>
      <c r="Q31" s="1"/>
    </row>
    <row r="32" spans="1:17" x14ac:dyDescent="0.35">
      <c r="A32" s="36"/>
      <c r="B32" s="37"/>
      <c r="C32" s="1"/>
      <c r="D32" s="1"/>
      <c r="E32" s="1"/>
      <c r="F32" s="12"/>
      <c r="G32" s="6">
        <v>4</v>
      </c>
      <c r="H32" s="11" t="str">
        <f>E6</f>
        <v>CURNE</v>
      </c>
      <c r="I32" s="11"/>
      <c r="J32" s="11" t="str">
        <f>E4</f>
        <v>Duendes RC</v>
      </c>
      <c r="K32" s="11"/>
      <c r="M32" s="1"/>
      <c r="N32" s="1"/>
      <c r="O32" s="1"/>
      <c r="P32" s="1"/>
      <c r="Q32" s="1"/>
    </row>
    <row r="33" spans="1:17" x14ac:dyDescent="0.35">
      <c r="A33" s="36"/>
      <c r="B33" s="37"/>
      <c r="C33" s="1"/>
      <c r="D33" s="1"/>
      <c r="E33" s="1"/>
      <c r="F33" s="12"/>
      <c r="G33" s="6">
        <v>4</v>
      </c>
      <c r="H33" s="11" t="str">
        <f>E7</f>
        <v>Uru Cure</v>
      </c>
      <c r="I33" s="11"/>
      <c r="J33" s="11" t="str">
        <f>E5</f>
        <v>Tala RC</v>
      </c>
      <c r="K33" s="11"/>
      <c r="M33" s="1"/>
      <c r="N33" s="1"/>
      <c r="O33" s="1"/>
      <c r="P33" s="1"/>
      <c r="Q33" s="1"/>
    </row>
    <row r="34" spans="1:17" x14ac:dyDescent="0.35">
      <c r="A34" s="36"/>
      <c r="B34" s="37"/>
      <c r="C34" s="1"/>
      <c r="D34" s="1"/>
      <c r="E34" s="1"/>
      <c r="F34" s="9"/>
      <c r="G34" s="42" t="s">
        <v>51</v>
      </c>
      <c r="H34" s="43"/>
      <c r="I34" s="43"/>
      <c r="J34" s="43"/>
      <c r="K34" s="44"/>
      <c r="M34" s="1"/>
      <c r="N34" s="1"/>
      <c r="O34" s="1"/>
      <c r="P34" s="1"/>
      <c r="Q34" s="1"/>
    </row>
    <row r="35" spans="1:17" x14ac:dyDescent="0.35">
      <c r="A35" s="36"/>
      <c r="B35" s="38"/>
      <c r="C35" s="1"/>
      <c r="D35" s="1"/>
      <c r="E35" s="1"/>
      <c r="F35" s="9"/>
      <c r="G35" s="10" t="s">
        <v>2</v>
      </c>
      <c r="H35" s="10" t="s">
        <v>3</v>
      </c>
      <c r="I35" s="10" t="s">
        <v>4</v>
      </c>
      <c r="J35" s="10" t="s">
        <v>5</v>
      </c>
      <c r="K35" s="10" t="s">
        <v>4</v>
      </c>
      <c r="M35" s="1"/>
      <c r="N35" s="1"/>
      <c r="O35" s="1"/>
      <c r="P35" s="1"/>
      <c r="Q35" s="1"/>
    </row>
    <row r="36" spans="1:17" x14ac:dyDescent="0.35">
      <c r="A36" s="36"/>
      <c r="B36" s="38"/>
      <c r="C36" s="1"/>
      <c r="D36" s="1"/>
      <c r="E36" s="1"/>
      <c r="F36" s="9"/>
      <c r="G36" s="3">
        <v>1</v>
      </c>
      <c r="H36" s="11" t="str">
        <f>B4</f>
        <v>Tucumán Lawn Tennis</v>
      </c>
      <c r="I36" s="11"/>
      <c r="J36" s="11" t="str">
        <f>B6</f>
        <v>Gimnasia y Esg. De Rosario</v>
      </c>
      <c r="K36" s="11"/>
      <c r="M36" s="1"/>
      <c r="N36" s="1"/>
      <c r="O36" s="1"/>
      <c r="P36" s="1"/>
      <c r="Q36" s="1"/>
    </row>
    <row r="37" spans="1:17" x14ac:dyDescent="0.35">
      <c r="A37" s="36"/>
      <c r="B37" s="38"/>
      <c r="C37" s="1"/>
      <c r="D37" s="1"/>
      <c r="E37" s="1"/>
      <c r="F37" s="9"/>
      <c r="G37" s="3">
        <v>1</v>
      </c>
      <c r="H37" s="11" t="str">
        <f>B5</f>
        <v>Marista RC</v>
      </c>
      <c r="I37" s="11"/>
      <c r="J37" s="11" t="str">
        <f>B7</f>
        <v>Palermo Bajo</v>
      </c>
      <c r="K37" s="11"/>
      <c r="M37" s="1"/>
      <c r="N37" s="1"/>
      <c r="O37" s="1"/>
      <c r="P37" s="1"/>
      <c r="Q37" s="1"/>
    </row>
    <row r="38" spans="1:17" x14ac:dyDescent="0.35">
      <c r="A38" s="36"/>
      <c r="B38" s="38"/>
      <c r="C38" s="1"/>
      <c r="D38" s="1"/>
      <c r="E38" s="1"/>
      <c r="F38" s="9"/>
      <c r="G38" s="4">
        <v>2</v>
      </c>
      <c r="H38" s="11" t="str">
        <f>C4</f>
        <v>Jockey Club de Córdoba</v>
      </c>
      <c r="I38" s="11"/>
      <c r="J38" s="11" t="str">
        <f>C6</f>
        <v>Santa Fe RC</v>
      </c>
      <c r="K38" s="11"/>
      <c r="M38" s="1"/>
      <c r="N38" s="1"/>
      <c r="O38" s="1"/>
      <c r="P38" s="1"/>
      <c r="Q38" s="1"/>
    </row>
    <row r="39" spans="1:17" x14ac:dyDescent="0.35">
      <c r="A39" s="36"/>
      <c r="B39" s="38"/>
      <c r="C39" s="1"/>
      <c r="D39" s="1"/>
      <c r="E39" s="1"/>
      <c r="F39" s="9"/>
      <c r="G39" s="4">
        <v>2</v>
      </c>
      <c r="H39" s="11" t="str">
        <f>C5</f>
        <v>Los Tordos RC</v>
      </c>
      <c r="I39" s="11"/>
      <c r="J39" s="11" t="str">
        <f>C7</f>
        <v>Estudiantes de Paraná</v>
      </c>
      <c r="K39" s="11"/>
      <c r="M39" s="1"/>
      <c r="N39" s="1"/>
      <c r="O39" s="1"/>
      <c r="P39" s="1"/>
      <c r="Q39" s="1"/>
    </row>
    <row r="40" spans="1:17" x14ac:dyDescent="0.35">
      <c r="A40" s="36"/>
      <c r="B40" s="38"/>
      <c r="C40" s="1"/>
      <c r="D40" s="1"/>
      <c r="E40" s="1"/>
      <c r="F40" s="9"/>
      <c r="G40" s="5">
        <v>3</v>
      </c>
      <c r="H40" s="11" t="str">
        <f>D4</f>
        <v>Córdoba Athletic</v>
      </c>
      <c r="I40" s="11"/>
      <c r="J40" s="11" t="str">
        <f>D6</f>
        <v>CRAI</v>
      </c>
      <c r="K40" s="11"/>
      <c r="M40" s="1"/>
      <c r="N40" s="1"/>
      <c r="O40" s="1"/>
      <c r="P40" s="1"/>
      <c r="Q40" s="1"/>
    </row>
    <row r="41" spans="1:17" x14ac:dyDescent="0.35">
      <c r="A41" s="36"/>
      <c r="B41" s="38"/>
      <c r="C41" s="1"/>
      <c r="D41" s="1"/>
      <c r="E41" s="1"/>
      <c r="F41" s="9"/>
      <c r="G41" s="5">
        <v>3</v>
      </c>
      <c r="H41" s="11" t="str">
        <f>D5</f>
        <v>Jockey Club de Rosario</v>
      </c>
      <c r="I41" s="11"/>
      <c r="J41" s="11" t="str">
        <f>D7</f>
        <v>La Tablada RC</v>
      </c>
      <c r="K41" s="11"/>
      <c r="M41" s="1"/>
      <c r="N41" s="1"/>
      <c r="O41" s="1"/>
      <c r="P41" s="1"/>
      <c r="Q41" s="1"/>
    </row>
    <row r="42" spans="1:17" x14ac:dyDescent="0.35">
      <c r="A42" s="36"/>
      <c r="B42" s="37"/>
      <c r="C42" s="1"/>
      <c r="D42" s="1"/>
      <c r="E42" s="1"/>
      <c r="F42" s="9"/>
      <c r="G42" s="6">
        <v>4</v>
      </c>
      <c r="H42" s="11" t="str">
        <f>E4</f>
        <v>Duendes RC</v>
      </c>
      <c r="I42" s="11"/>
      <c r="J42" s="11" t="str">
        <f>E6</f>
        <v>CURNE</v>
      </c>
      <c r="K42" s="11"/>
      <c r="L42" s="18"/>
      <c r="M42" s="1"/>
      <c r="N42" s="1"/>
      <c r="O42" s="1"/>
      <c r="P42" s="1"/>
      <c r="Q42" s="1"/>
    </row>
    <row r="43" spans="1:17" ht="14.5" customHeight="1" x14ac:dyDescent="0.35">
      <c r="A43" s="36"/>
      <c r="B43" s="37"/>
      <c r="C43" s="1"/>
      <c r="D43" s="1"/>
      <c r="E43" s="1"/>
      <c r="F43" s="12"/>
      <c r="G43" s="6">
        <v>4</v>
      </c>
      <c r="H43" s="11" t="str">
        <f>E5</f>
        <v>Tala RC</v>
      </c>
      <c r="I43" s="11"/>
      <c r="J43" s="11" t="str">
        <f>E7</f>
        <v>Uru Cure</v>
      </c>
      <c r="K43" s="11"/>
      <c r="M43" s="1"/>
      <c r="N43" s="1"/>
      <c r="O43" s="1"/>
      <c r="P43" s="1"/>
      <c r="Q43" s="1"/>
    </row>
    <row r="44" spans="1:17" x14ac:dyDescent="0.35">
      <c r="A44" s="36"/>
      <c r="B44" s="37"/>
      <c r="C44" s="1"/>
      <c r="D44" s="1"/>
      <c r="E44" s="1"/>
      <c r="F44" s="12"/>
      <c r="G44" s="42" t="s">
        <v>52</v>
      </c>
      <c r="H44" s="43"/>
      <c r="I44" s="43"/>
      <c r="J44" s="43"/>
      <c r="K44" s="44"/>
      <c r="M44" s="1"/>
      <c r="N44" s="1"/>
      <c r="O44" s="1"/>
      <c r="P44" s="1"/>
      <c r="Q44" s="1"/>
    </row>
    <row r="45" spans="1:17" x14ac:dyDescent="0.35">
      <c r="A45" s="36"/>
      <c r="B45" s="37"/>
      <c r="C45" s="1"/>
      <c r="D45" s="1"/>
      <c r="E45" s="1"/>
      <c r="F45" s="12"/>
      <c r="G45" s="10" t="s">
        <v>2</v>
      </c>
      <c r="H45" s="10" t="s">
        <v>3</v>
      </c>
      <c r="I45" s="10" t="s">
        <v>4</v>
      </c>
      <c r="J45" s="10" t="s">
        <v>5</v>
      </c>
      <c r="K45" s="10" t="s">
        <v>4</v>
      </c>
      <c r="M45" s="1"/>
      <c r="N45" s="1"/>
      <c r="O45" s="1"/>
      <c r="P45" s="1"/>
      <c r="Q45" s="1"/>
    </row>
    <row r="46" spans="1:17" x14ac:dyDescent="0.35">
      <c r="B46" s="1"/>
      <c r="C46" s="1"/>
      <c r="D46" s="1"/>
      <c r="E46" s="1"/>
      <c r="F46" s="12"/>
      <c r="G46" s="3">
        <v>1</v>
      </c>
      <c r="H46" s="11" t="str">
        <f>B7</f>
        <v>Palermo Bajo</v>
      </c>
      <c r="I46" s="11"/>
      <c r="J46" s="11" t="str">
        <f>B4</f>
        <v>Tucumán Lawn Tennis</v>
      </c>
      <c r="K46" s="11"/>
      <c r="M46" s="1"/>
      <c r="N46" s="1"/>
      <c r="O46" s="1"/>
      <c r="P46" s="1"/>
      <c r="Q46" s="1"/>
    </row>
    <row r="47" spans="1:17" x14ac:dyDescent="0.35">
      <c r="B47" s="1"/>
      <c r="C47" s="1"/>
      <c r="D47" s="1"/>
      <c r="E47" s="1"/>
      <c r="F47" s="12"/>
      <c r="G47" s="3">
        <v>1</v>
      </c>
      <c r="H47" s="11" t="str">
        <f>B5</f>
        <v>Marista RC</v>
      </c>
      <c r="I47" s="11"/>
      <c r="J47" s="11" t="str">
        <f>B6</f>
        <v>Gimnasia y Esg. De Rosario</v>
      </c>
      <c r="K47" s="11"/>
      <c r="M47" s="1"/>
      <c r="N47" s="1"/>
      <c r="O47" s="1"/>
      <c r="P47" s="1"/>
      <c r="Q47" s="1"/>
    </row>
    <row r="48" spans="1:17" x14ac:dyDescent="0.35">
      <c r="B48" s="1"/>
      <c r="C48" s="1"/>
      <c r="D48" s="1"/>
      <c r="E48" s="1"/>
      <c r="F48" s="9"/>
      <c r="G48" s="4">
        <v>2</v>
      </c>
      <c r="H48" s="11" t="str">
        <f>C7</f>
        <v>Estudiantes de Paraná</v>
      </c>
      <c r="I48" s="11"/>
      <c r="J48" s="11" t="str">
        <f>C4</f>
        <v>Jockey Club de Córdoba</v>
      </c>
      <c r="K48" s="11"/>
      <c r="M48" s="1"/>
      <c r="N48" s="1"/>
      <c r="O48" s="1"/>
      <c r="P48" s="1"/>
      <c r="Q48" s="1"/>
    </row>
    <row r="49" spans="2:17" x14ac:dyDescent="0.35">
      <c r="B49" s="1"/>
      <c r="C49" s="1"/>
      <c r="D49" s="1"/>
      <c r="E49" s="1"/>
      <c r="F49" s="12"/>
      <c r="G49" s="4">
        <v>2</v>
      </c>
      <c r="H49" s="11" t="str">
        <f>C5</f>
        <v>Los Tordos RC</v>
      </c>
      <c r="I49" s="11"/>
      <c r="J49" s="11" t="str">
        <f>C6</f>
        <v>Santa Fe RC</v>
      </c>
      <c r="K49" s="11"/>
      <c r="M49" s="1"/>
      <c r="N49" s="1"/>
      <c r="O49" s="1"/>
      <c r="P49" s="1"/>
      <c r="Q49" s="1"/>
    </row>
    <row r="50" spans="2:17" x14ac:dyDescent="0.35">
      <c r="B50" s="1"/>
      <c r="C50" s="1"/>
      <c r="D50" s="1"/>
      <c r="E50" s="1"/>
      <c r="F50" s="12"/>
      <c r="G50" s="5">
        <v>3</v>
      </c>
      <c r="H50" s="11" t="str">
        <f>D7</f>
        <v>La Tablada RC</v>
      </c>
      <c r="I50" s="11"/>
      <c r="J50" s="11" t="str">
        <f>D4</f>
        <v>Córdoba Athletic</v>
      </c>
      <c r="K50" s="11"/>
      <c r="M50" s="1"/>
      <c r="N50" s="1"/>
      <c r="O50" s="1"/>
      <c r="P50" s="1"/>
      <c r="Q50" s="1"/>
    </row>
    <row r="51" spans="2:17" x14ac:dyDescent="0.35">
      <c r="B51" s="1"/>
      <c r="C51" s="1"/>
      <c r="D51" s="1"/>
      <c r="E51" s="1"/>
      <c r="F51" s="12"/>
      <c r="G51" s="5">
        <v>3</v>
      </c>
      <c r="H51" s="11" t="str">
        <f>D5</f>
        <v>Jockey Club de Rosario</v>
      </c>
      <c r="I51" s="11"/>
      <c r="J51" s="11" t="str">
        <f>D6</f>
        <v>CRAI</v>
      </c>
      <c r="K51" s="11"/>
      <c r="M51" s="1"/>
      <c r="N51" s="1"/>
      <c r="O51" s="1"/>
      <c r="P51" s="1"/>
      <c r="Q51" s="1"/>
    </row>
    <row r="52" spans="2:17" x14ac:dyDescent="0.35">
      <c r="B52" s="1"/>
      <c r="C52" s="1"/>
      <c r="D52" s="1"/>
      <c r="E52" s="1"/>
      <c r="F52" s="12"/>
      <c r="G52" s="6">
        <v>4</v>
      </c>
      <c r="H52" s="11" t="str">
        <f>E7</f>
        <v>Uru Cure</v>
      </c>
      <c r="I52" s="11"/>
      <c r="J52" s="11" t="str">
        <f>E4</f>
        <v>Duendes RC</v>
      </c>
      <c r="K52" s="11"/>
      <c r="M52" s="1"/>
      <c r="N52" s="1"/>
      <c r="O52" s="1"/>
      <c r="P52" s="1"/>
      <c r="Q52" s="1"/>
    </row>
    <row r="53" spans="2:17" x14ac:dyDescent="0.35">
      <c r="B53" s="1"/>
      <c r="C53" s="1"/>
      <c r="D53" s="1"/>
      <c r="E53" s="1"/>
      <c r="F53" s="12"/>
      <c r="G53" s="6">
        <v>4</v>
      </c>
      <c r="H53" s="11" t="str">
        <f>E5</f>
        <v>Tala RC</v>
      </c>
      <c r="I53" s="11"/>
      <c r="J53" s="11" t="str">
        <f>E6</f>
        <v>CURNE</v>
      </c>
      <c r="K53" s="11"/>
      <c r="M53" s="1"/>
      <c r="N53" s="1"/>
      <c r="O53" s="1"/>
      <c r="P53" s="1"/>
      <c r="Q53" s="1"/>
    </row>
    <row r="54" spans="2:17" x14ac:dyDescent="0.35">
      <c r="B54" s="1"/>
      <c r="C54" s="1"/>
      <c r="D54" s="1"/>
      <c r="E54" s="1"/>
      <c r="F54" s="12"/>
      <c r="G54" s="42" t="s">
        <v>53</v>
      </c>
      <c r="H54" s="43"/>
      <c r="I54" s="43"/>
      <c r="J54" s="43"/>
      <c r="K54" s="44"/>
      <c r="M54" s="1"/>
      <c r="N54" s="1"/>
      <c r="O54" s="1"/>
      <c r="P54" s="1"/>
      <c r="Q54" s="1"/>
    </row>
    <row r="55" spans="2:17" x14ac:dyDescent="0.35">
      <c r="B55" s="17"/>
      <c r="C55" s="1"/>
      <c r="D55" s="1"/>
      <c r="E55" s="1"/>
      <c r="F55" s="9"/>
      <c r="G55" s="10" t="s">
        <v>2</v>
      </c>
      <c r="H55" s="10" t="s">
        <v>3</v>
      </c>
      <c r="I55" s="10" t="s">
        <v>4</v>
      </c>
      <c r="J55" s="10" t="s">
        <v>5</v>
      </c>
      <c r="K55" s="10" t="s">
        <v>4</v>
      </c>
      <c r="M55" s="1"/>
      <c r="N55" s="1"/>
      <c r="O55" s="1"/>
      <c r="P55" s="1"/>
      <c r="Q55" s="1"/>
    </row>
    <row r="56" spans="2:17" x14ac:dyDescent="0.35">
      <c r="B56" s="17"/>
      <c r="C56" s="1"/>
      <c r="D56" s="1"/>
      <c r="E56" s="1"/>
      <c r="F56" s="12"/>
      <c r="G56" s="3">
        <v>1</v>
      </c>
      <c r="H56" s="11" t="str">
        <f>B4</f>
        <v>Tucumán Lawn Tennis</v>
      </c>
      <c r="I56" s="11"/>
      <c r="J56" s="11" t="str">
        <f>B5</f>
        <v>Marista RC</v>
      </c>
      <c r="K56" s="11"/>
      <c r="M56" s="1"/>
      <c r="N56" s="1"/>
      <c r="O56" s="1"/>
      <c r="P56" s="1"/>
      <c r="Q56" s="1"/>
    </row>
    <row r="57" spans="2:17" x14ac:dyDescent="0.35">
      <c r="B57" s="17"/>
      <c r="C57" s="1"/>
      <c r="D57" s="1"/>
      <c r="E57" s="1"/>
      <c r="F57" s="12"/>
      <c r="G57" s="3">
        <v>1</v>
      </c>
      <c r="H57" s="11" t="str">
        <f>B6</f>
        <v>Gimnasia y Esg. De Rosario</v>
      </c>
      <c r="I57" s="11"/>
      <c r="J57" s="11" t="str">
        <f>B7</f>
        <v>Palermo Bajo</v>
      </c>
      <c r="K57" s="11"/>
      <c r="M57" s="1"/>
      <c r="N57" s="1"/>
      <c r="O57" s="1"/>
      <c r="P57" s="1"/>
      <c r="Q57" s="1"/>
    </row>
    <row r="58" spans="2:17" x14ac:dyDescent="0.35">
      <c r="B58" s="17"/>
      <c r="C58" s="1"/>
      <c r="D58" s="1"/>
      <c r="E58" s="1"/>
      <c r="F58" s="12"/>
      <c r="G58" s="4">
        <v>2</v>
      </c>
      <c r="H58" s="11" t="str">
        <f>C4</f>
        <v>Jockey Club de Córdoba</v>
      </c>
      <c r="I58" s="11"/>
      <c r="J58" s="11" t="str">
        <f>C5</f>
        <v>Los Tordos RC</v>
      </c>
      <c r="K58" s="11"/>
      <c r="M58" s="1"/>
      <c r="N58" s="1"/>
      <c r="O58" s="1"/>
      <c r="P58" s="1"/>
      <c r="Q58" s="1"/>
    </row>
    <row r="59" spans="2:17" x14ac:dyDescent="0.35">
      <c r="B59" s="17"/>
      <c r="C59" s="1"/>
      <c r="D59" s="1"/>
      <c r="E59" s="1"/>
      <c r="F59" s="12"/>
      <c r="G59" s="4">
        <v>2</v>
      </c>
      <c r="H59" s="11" t="str">
        <f>C6</f>
        <v>Santa Fe RC</v>
      </c>
      <c r="I59" s="11"/>
      <c r="J59" s="11" t="str">
        <f>C7</f>
        <v>Estudiantes de Paraná</v>
      </c>
      <c r="K59" s="11"/>
      <c r="M59" s="1"/>
      <c r="N59" s="1"/>
      <c r="O59" s="1"/>
      <c r="P59" s="1"/>
      <c r="Q59" s="1"/>
    </row>
    <row r="60" spans="2:17" x14ac:dyDescent="0.35">
      <c r="B60" s="17"/>
      <c r="C60" s="1"/>
      <c r="D60" s="1"/>
      <c r="E60" s="1"/>
      <c r="F60" s="12"/>
      <c r="G60" s="5">
        <v>3</v>
      </c>
      <c r="H60" s="11" t="str">
        <f>D4</f>
        <v>Córdoba Athletic</v>
      </c>
      <c r="I60" s="11"/>
      <c r="J60" s="11" t="str">
        <f>D5</f>
        <v>Jockey Club de Rosario</v>
      </c>
      <c r="K60" s="11"/>
      <c r="M60" s="1"/>
      <c r="N60" s="1"/>
      <c r="O60" s="1"/>
      <c r="P60" s="1"/>
      <c r="Q60" s="1"/>
    </row>
    <row r="61" spans="2:17" x14ac:dyDescent="0.35">
      <c r="B61" s="17"/>
      <c r="C61" s="1"/>
      <c r="D61" s="1"/>
      <c r="E61" s="1"/>
      <c r="F61" s="12"/>
      <c r="G61" s="5">
        <v>3</v>
      </c>
      <c r="H61" s="11" t="str">
        <f>D6</f>
        <v>CRAI</v>
      </c>
      <c r="I61" s="11"/>
      <c r="J61" s="11" t="str">
        <f>D7</f>
        <v>La Tablada RC</v>
      </c>
      <c r="K61" s="11"/>
      <c r="M61" s="1"/>
      <c r="N61" s="1"/>
      <c r="O61" s="1"/>
      <c r="P61" s="1"/>
      <c r="Q61" s="1"/>
    </row>
    <row r="62" spans="2:17" x14ac:dyDescent="0.35">
      <c r="B62" s="17"/>
      <c r="C62" s="1"/>
      <c r="D62" s="1"/>
      <c r="E62" s="1"/>
      <c r="F62" s="12"/>
      <c r="G62" s="6">
        <v>4</v>
      </c>
      <c r="H62" s="11" t="str">
        <f>E4</f>
        <v>Duendes RC</v>
      </c>
      <c r="I62" s="11"/>
      <c r="J62" s="11" t="str">
        <f>E5</f>
        <v>Tala RC</v>
      </c>
      <c r="K62" s="11"/>
      <c r="M62" s="1"/>
      <c r="N62" s="1"/>
      <c r="O62" s="1"/>
      <c r="P62" s="1"/>
      <c r="Q62" s="1"/>
    </row>
    <row r="63" spans="2:17" x14ac:dyDescent="0.35">
      <c r="B63" s="17"/>
      <c r="C63" s="1"/>
      <c r="D63" s="1"/>
      <c r="E63" s="1"/>
      <c r="F63" s="12"/>
      <c r="G63" s="6">
        <v>4</v>
      </c>
      <c r="H63" s="11" t="str">
        <f>E6</f>
        <v>CURNE</v>
      </c>
      <c r="I63" s="11"/>
      <c r="J63" s="11" t="str">
        <f>E7</f>
        <v>Uru Cure</v>
      </c>
      <c r="K63" s="11"/>
      <c r="M63" s="1"/>
      <c r="N63" s="1"/>
      <c r="O63" s="1"/>
      <c r="P63" s="1"/>
      <c r="Q63" s="1"/>
    </row>
    <row r="64" spans="2:17" x14ac:dyDescent="0.35">
      <c r="B64" s="17"/>
      <c r="C64" s="1"/>
      <c r="D64" s="1"/>
      <c r="E64" s="1"/>
      <c r="F64" s="12"/>
      <c r="G64" s="1"/>
      <c r="H64" s="1"/>
      <c r="I64" s="1"/>
      <c r="J64" s="1"/>
      <c r="K64" s="1"/>
      <c r="M64" s="1"/>
      <c r="N64" s="1"/>
      <c r="O64" s="1"/>
      <c r="P64" s="1"/>
      <c r="Q64" s="1"/>
    </row>
    <row r="65" spans="2:17" x14ac:dyDescent="0.35">
      <c r="B65" s="17"/>
      <c r="C65" s="1"/>
      <c r="D65" s="1"/>
      <c r="E65" s="1"/>
      <c r="F65" s="12"/>
      <c r="G65" s="1"/>
      <c r="H65" s="1"/>
      <c r="I65" s="1"/>
      <c r="J65" s="1"/>
      <c r="K65" s="1"/>
      <c r="M65" s="1"/>
      <c r="N65" s="1"/>
      <c r="O65" s="1"/>
      <c r="P65" s="1"/>
      <c r="Q65" s="1"/>
    </row>
    <row r="66" spans="2:17" x14ac:dyDescent="0.35">
      <c r="B66" s="17"/>
      <c r="C66" s="1"/>
      <c r="D66" s="1"/>
      <c r="E66" s="1"/>
      <c r="F66" s="9"/>
      <c r="G66" s="1"/>
      <c r="H66" s="1"/>
      <c r="I66" s="1"/>
      <c r="J66" s="1"/>
      <c r="K66" s="1"/>
      <c r="M66" s="1"/>
      <c r="N66" s="1"/>
      <c r="O66" s="1"/>
      <c r="P66" s="1"/>
      <c r="Q66" s="1"/>
    </row>
    <row r="67" spans="2:17" x14ac:dyDescent="0.35">
      <c r="B67" s="17"/>
      <c r="C67" s="1"/>
      <c r="D67" s="1"/>
      <c r="E67" s="1"/>
      <c r="F67" s="12"/>
      <c r="G67" s="1"/>
      <c r="H67" s="1"/>
      <c r="I67" s="1"/>
      <c r="J67" s="1"/>
      <c r="K67" s="1"/>
      <c r="M67" s="1"/>
      <c r="N67" s="1"/>
      <c r="O67" s="1"/>
      <c r="P67" s="1"/>
      <c r="Q67" s="1"/>
    </row>
    <row r="68" spans="2:17" x14ac:dyDescent="0.35">
      <c r="B68" s="17"/>
      <c r="C68" s="1"/>
      <c r="D68" s="1"/>
      <c r="E68" s="1"/>
      <c r="F68" s="12"/>
      <c r="G68" s="1"/>
      <c r="H68" s="1"/>
      <c r="I68" s="1"/>
      <c r="J68" s="1"/>
      <c r="K68" s="1"/>
      <c r="M68" s="1"/>
      <c r="N68" s="1"/>
      <c r="O68" s="1"/>
      <c r="P68" s="1"/>
      <c r="Q68" s="1"/>
    </row>
    <row r="69" spans="2:17" x14ac:dyDescent="0.35">
      <c r="B69" s="17"/>
      <c r="C69" s="1"/>
      <c r="D69" s="1"/>
      <c r="E69" s="1"/>
      <c r="F69" s="12"/>
      <c r="G69" s="1"/>
      <c r="H69" s="1"/>
      <c r="I69" s="1"/>
      <c r="J69" s="1"/>
      <c r="K69" s="1"/>
      <c r="M69" s="1"/>
      <c r="N69" s="1"/>
      <c r="O69" s="1"/>
      <c r="P69" s="1"/>
      <c r="Q69" s="1"/>
    </row>
    <row r="70" spans="2:17" x14ac:dyDescent="0.35">
      <c r="B70" s="17"/>
      <c r="C70" s="1"/>
      <c r="D70" s="1"/>
      <c r="E70" s="1"/>
      <c r="F70" s="12"/>
      <c r="G70" s="1"/>
      <c r="H70" s="1"/>
      <c r="I70" s="1"/>
      <c r="J70" s="1"/>
      <c r="K70" s="1"/>
      <c r="M70" s="1"/>
      <c r="N70" s="1"/>
      <c r="O70" s="1"/>
      <c r="P70" s="1"/>
      <c r="Q70" s="1"/>
    </row>
    <row r="71" spans="2:17" x14ac:dyDescent="0.35">
      <c r="B71" s="17"/>
      <c r="C71" s="1"/>
      <c r="D71" s="1"/>
      <c r="E71" s="1"/>
      <c r="F71" s="12"/>
      <c r="G71" s="1"/>
      <c r="H71" s="1"/>
      <c r="I71" s="1"/>
      <c r="J71" s="1"/>
      <c r="K71" s="1"/>
      <c r="M71" s="1"/>
      <c r="N71" s="1"/>
      <c r="O71" s="1"/>
      <c r="P71" s="1"/>
      <c r="Q71" s="1"/>
    </row>
    <row r="72" spans="2:17" x14ac:dyDescent="0.35">
      <c r="B72" s="1"/>
      <c r="C72" s="1"/>
      <c r="D72" s="1"/>
      <c r="E72" s="1"/>
      <c r="F72" s="9"/>
      <c r="G72" s="1"/>
      <c r="H72" s="1"/>
      <c r="I72" s="1"/>
      <c r="J72" s="1"/>
      <c r="K72" s="1"/>
      <c r="M72" s="1"/>
      <c r="N72" s="1"/>
      <c r="O72" s="1"/>
      <c r="P72" s="1"/>
      <c r="Q72" s="1"/>
    </row>
    <row r="73" spans="2:17" s="1" customFormat="1" x14ac:dyDescent="0.35"/>
    <row r="74" spans="2:17" s="1" customFormat="1" x14ac:dyDescent="0.35"/>
    <row r="75" spans="2:17" s="1" customFormat="1" x14ac:dyDescent="0.35"/>
    <row r="76" spans="2:17" s="1" customFormat="1" x14ac:dyDescent="0.35"/>
    <row r="77" spans="2:17" s="1" customFormat="1" x14ac:dyDescent="0.35">
      <c r="B77" s="17"/>
    </row>
    <row r="78" spans="2:17" s="1" customFormat="1" x14ac:dyDescent="0.35"/>
    <row r="79" spans="2:17" s="1" customFormat="1" x14ac:dyDescent="0.35"/>
    <row r="80" spans="2:17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</sheetData>
  <mergeCells count="13">
    <mergeCell ref="G54:K54"/>
    <mergeCell ref="M4:Q4"/>
    <mergeCell ref="A1:Q2"/>
    <mergeCell ref="G3:K3"/>
    <mergeCell ref="M3:Q3"/>
    <mergeCell ref="G44:K44"/>
    <mergeCell ref="G4:K4"/>
    <mergeCell ref="G14:K14"/>
    <mergeCell ref="G24:K24"/>
    <mergeCell ref="G34:K34"/>
    <mergeCell ref="M18:Q18"/>
    <mergeCell ref="M14:Q14"/>
    <mergeCell ref="A13:B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EB1A-CABA-4E99-954E-1DE07F6F9FC2}">
  <dimension ref="A1:AZ120"/>
  <sheetViews>
    <sheetView topLeftCell="A2" zoomScale="87" zoomScaleNormal="87" workbookViewId="0">
      <selection activeCell="C11" sqref="C11"/>
    </sheetView>
  </sheetViews>
  <sheetFormatPr baseColWidth="10" defaultColWidth="10.81640625" defaultRowHeight="14.5" x14ac:dyDescent="0.35"/>
  <cols>
    <col min="1" max="1" width="4.7265625" style="1" customWidth="1"/>
    <col min="2" max="5" width="26.26953125" style="2" customWidth="1"/>
    <col min="6" max="6" width="4.7265625" style="1" customWidth="1"/>
    <col min="7" max="7" width="8.81640625" style="2" bestFit="1" customWidth="1"/>
    <col min="8" max="8" width="24" style="2" customWidth="1"/>
    <col min="9" max="9" width="6.81640625" style="2" bestFit="1" customWidth="1"/>
    <col min="10" max="10" width="24" style="2" customWidth="1"/>
    <col min="11" max="11" width="6.81640625" style="2" bestFit="1" customWidth="1"/>
    <col min="12" max="12" width="8.453125" style="1" customWidth="1"/>
    <col min="13" max="13" width="11.453125" style="1" bestFit="1" customWidth="1"/>
    <col min="14" max="14" width="20.7265625" style="1" customWidth="1"/>
    <col min="15" max="15" width="4.54296875" style="1" bestFit="1" customWidth="1"/>
    <col min="16" max="16" width="20.7265625" style="1" customWidth="1"/>
    <col min="17" max="17" width="4.54296875" style="1" bestFit="1" customWidth="1"/>
    <col min="18" max="18" width="18.81640625" style="1" customWidth="1"/>
    <col min="19" max="19" width="11.453125" style="1"/>
    <col min="20" max="20" width="25.453125" style="1" bestFit="1" customWidth="1"/>
    <col min="21" max="52" width="11.453125" style="1" customWidth="1"/>
    <col min="53" max="16384" width="10.81640625" style="2"/>
  </cols>
  <sheetData>
    <row r="1" spans="1:20" ht="15" customHeight="1" x14ac:dyDescent="0.35"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x14ac:dyDescent="0.3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35">
      <c r="B3" s="20" t="s">
        <v>21</v>
      </c>
      <c r="C3" s="24" t="s">
        <v>22</v>
      </c>
      <c r="D3" s="25" t="s">
        <v>92</v>
      </c>
      <c r="E3" s="26" t="s">
        <v>93</v>
      </c>
      <c r="G3" s="46" t="s">
        <v>55</v>
      </c>
      <c r="H3" s="47"/>
      <c r="I3" s="47"/>
      <c r="J3" s="47"/>
      <c r="K3" s="48"/>
      <c r="M3" s="52" t="s">
        <v>55</v>
      </c>
      <c r="N3" s="52"/>
      <c r="O3" s="52"/>
      <c r="P3" s="52"/>
      <c r="Q3" s="52"/>
    </row>
    <row r="4" spans="1:20" x14ac:dyDescent="0.35">
      <c r="B4" s="19" t="s">
        <v>42</v>
      </c>
      <c r="C4" s="19" t="s">
        <v>43</v>
      </c>
      <c r="D4" s="19" t="s">
        <v>44</v>
      </c>
      <c r="E4" s="19" t="s">
        <v>35</v>
      </c>
      <c r="G4" s="42" t="s">
        <v>59</v>
      </c>
      <c r="H4" s="43"/>
      <c r="I4" s="43"/>
      <c r="J4" s="43"/>
      <c r="K4" s="44"/>
      <c r="M4" s="49" t="s">
        <v>62</v>
      </c>
      <c r="N4" s="49"/>
      <c r="O4" s="49"/>
      <c r="P4" s="49"/>
      <c r="Q4" s="49"/>
    </row>
    <row r="5" spans="1:20" x14ac:dyDescent="0.35">
      <c r="B5" s="19" t="s">
        <v>17</v>
      </c>
      <c r="C5" s="19" t="s">
        <v>11</v>
      </c>
      <c r="D5" s="19" t="s">
        <v>45</v>
      </c>
      <c r="E5" s="19" t="s">
        <v>36</v>
      </c>
      <c r="G5" s="10" t="s">
        <v>2</v>
      </c>
      <c r="H5" s="10" t="s">
        <v>3</v>
      </c>
      <c r="I5" s="10" t="s">
        <v>4</v>
      </c>
      <c r="J5" s="10" t="s">
        <v>5</v>
      </c>
      <c r="K5" s="10" t="s">
        <v>4</v>
      </c>
      <c r="L5" s="12"/>
      <c r="M5" s="10" t="s">
        <v>2</v>
      </c>
      <c r="N5" s="10" t="s">
        <v>3</v>
      </c>
      <c r="O5" s="10" t="s">
        <v>4</v>
      </c>
      <c r="P5" s="10" t="s">
        <v>5</v>
      </c>
      <c r="Q5" s="10" t="s">
        <v>4</v>
      </c>
      <c r="R5" s="27"/>
    </row>
    <row r="6" spans="1:20" x14ac:dyDescent="0.35">
      <c r="B6" s="19" t="s">
        <v>46</v>
      </c>
      <c r="C6" s="19" t="s">
        <v>37</v>
      </c>
      <c r="D6" s="19" t="s">
        <v>47</v>
      </c>
      <c r="E6" s="19" t="s">
        <v>16</v>
      </c>
      <c r="G6" s="20">
        <v>5</v>
      </c>
      <c r="H6" s="30" t="str">
        <f>B4</f>
        <v>Tucumán RC</v>
      </c>
      <c r="I6" s="30"/>
      <c r="J6" s="30" t="str">
        <f>B5</f>
        <v>Liceo RC</v>
      </c>
      <c r="K6" s="21"/>
      <c r="L6" s="12"/>
      <c r="M6" s="13" t="s">
        <v>65</v>
      </c>
      <c r="N6" s="11" t="s">
        <v>91</v>
      </c>
      <c r="O6" s="11"/>
      <c r="P6" s="11" t="s">
        <v>97</v>
      </c>
      <c r="Q6" s="22"/>
      <c r="R6" s="27"/>
    </row>
    <row r="7" spans="1:20" x14ac:dyDescent="0.35">
      <c r="B7" s="19" t="s">
        <v>40</v>
      </c>
      <c r="C7" s="19" t="s">
        <v>39</v>
      </c>
      <c r="D7" s="19" t="s">
        <v>18</v>
      </c>
      <c r="E7" s="19" t="s">
        <v>38</v>
      </c>
      <c r="G7" s="20">
        <v>5</v>
      </c>
      <c r="H7" s="8" t="str">
        <f>B6</f>
        <v>Mar del Plata RC</v>
      </c>
      <c r="I7" s="8"/>
      <c r="J7" s="8" t="str">
        <f>B7</f>
        <v>Cardenales RC</v>
      </c>
      <c r="K7" s="22"/>
      <c r="L7" s="12"/>
      <c r="M7" s="13" t="s">
        <v>66</v>
      </c>
      <c r="N7" s="11" t="s">
        <v>94</v>
      </c>
      <c r="O7" s="11"/>
      <c r="P7" s="11" t="s">
        <v>98</v>
      </c>
      <c r="Q7" s="22"/>
      <c r="R7" s="27"/>
    </row>
    <row r="8" spans="1:20" x14ac:dyDescent="0.35">
      <c r="B8" s="23"/>
      <c r="C8" s="23"/>
      <c r="D8" s="23"/>
      <c r="E8" s="23"/>
      <c r="G8" s="24">
        <v>6</v>
      </c>
      <c r="H8" s="8" t="str">
        <f>C4</f>
        <v>Los Tarcos Rc</v>
      </c>
      <c r="I8" s="8"/>
      <c r="J8" s="8" t="str">
        <f>C5</f>
        <v>Old Lions RC</v>
      </c>
      <c r="K8" s="22"/>
      <c r="L8" s="12"/>
      <c r="M8" s="13" t="s">
        <v>67</v>
      </c>
      <c r="N8" s="11" t="s">
        <v>95</v>
      </c>
      <c r="O8" s="11"/>
      <c r="P8" s="11" t="s">
        <v>99</v>
      </c>
      <c r="Q8" s="22"/>
      <c r="R8" s="27"/>
    </row>
    <row r="9" spans="1:20" x14ac:dyDescent="0.35">
      <c r="B9" s="1"/>
      <c r="C9" s="1"/>
      <c r="D9" s="1"/>
      <c r="E9" s="1"/>
      <c r="G9" s="24">
        <v>6</v>
      </c>
      <c r="H9" s="8" t="str">
        <f>C6</f>
        <v>San Martin de VM</v>
      </c>
      <c r="I9" s="8"/>
      <c r="J9" s="8" t="str">
        <f>C7</f>
        <v>CPBM</v>
      </c>
      <c r="K9" s="22"/>
      <c r="L9" s="12"/>
      <c r="M9" s="13" t="s">
        <v>68</v>
      </c>
      <c r="N9" s="11" t="s">
        <v>96</v>
      </c>
      <c r="O9" s="11"/>
      <c r="P9" s="11" t="s">
        <v>100</v>
      </c>
      <c r="Q9" s="22"/>
    </row>
    <row r="10" spans="1:20" x14ac:dyDescent="0.35">
      <c r="B10" s="1"/>
      <c r="C10" s="1"/>
      <c r="D10" s="1"/>
      <c r="E10" s="17"/>
      <c r="F10" s="18"/>
      <c r="G10" s="25">
        <v>7</v>
      </c>
      <c r="H10" s="8" t="str">
        <f>D4</f>
        <v>Univ. de Córdoba</v>
      </c>
      <c r="I10" s="8"/>
      <c r="J10" s="8" t="str">
        <f>D5</f>
        <v>Univ. de Tucumán</v>
      </c>
      <c r="K10" s="22"/>
      <c r="L10" s="12"/>
      <c r="M10" s="31" t="s">
        <v>109</v>
      </c>
      <c r="N10" s="11" t="s">
        <v>101</v>
      </c>
      <c r="O10" s="11"/>
      <c r="P10" s="11" t="s">
        <v>105</v>
      </c>
      <c r="Q10" s="11"/>
    </row>
    <row r="11" spans="1:20" x14ac:dyDescent="0.35">
      <c r="B11" s="1"/>
      <c r="C11" s="1"/>
      <c r="D11" s="1"/>
      <c r="E11" s="17"/>
      <c r="F11" s="18"/>
      <c r="G11" s="25">
        <v>7</v>
      </c>
      <c r="H11" s="8" t="str">
        <f>D6</f>
        <v>Univ. de Mar del Plata</v>
      </c>
      <c r="I11" s="8"/>
      <c r="J11" s="8" t="str">
        <f>D7</f>
        <v>IPR Sporting</v>
      </c>
      <c r="K11" s="22"/>
      <c r="L11" s="12"/>
      <c r="M11" s="31" t="s">
        <v>109</v>
      </c>
      <c r="N11" s="11" t="s">
        <v>102</v>
      </c>
      <c r="O11" s="11"/>
      <c r="P11" s="11" t="s">
        <v>106</v>
      </c>
      <c r="Q11" s="11"/>
    </row>
    <row r="12" spans="1:20" x14ac:dyDescent="0.35">
      <c r="B12" s="1"/>
      <c r="C12" s="1"/>
      <c r="D12" s="1"/>
      <c r="E12" s="17"/>
      <c r="F12" s="18"/>
      <c r="G12" s="26">
        <v>8</v>
      </c>
      <c r="H12" s="8" t="str">
        <f>E4</f>
        <v>Old Resian</v>
      </c>
      <c r="I12" s="8"/>
      <c r="J12" s="8" t="str">
        <f>E5</f>
        <v>Natacion y Gimnasia</v>
      </c>
      <c r="K12" s="22"/>
      <c r="L12" s="12"/>
      <c r="M12" s="31" t="s">
        <v>109</v>
      </c>
      <c r="N12" s="11" t="s">
        <v>103</v>
      </c>
      <c r="O12" s="11"/>
      <c r="P12" s="11" t="s">
        <v>107</v>
      </c>
      <c r="Q12" s="11"/>
    </row>
    <row r="13" spans="1:20" x14ac:dyDescent="0.35">
      <c r="A13" s="50"/>
      <c r="B13" s="51"/>
      <c r="C13" s="1"/>
      <c r="D13" s="1"/>
      <c r="E13" s="17"/>
      <c r="F13" s="18"/>
      <c r="G13" s="26">
        <v>8</v>
      </c>
      <c r="H13" s="8" t="str">
        <f>E6</f>
        <v>Huirapuca RC</v>
      </c>
      <c r="I13" s="8"/>
      <c r="J13" s="8" t="str">
        <f>E7</f>
        <v>Paraná Rowing</v>
      </c>
      <c r="K13" s="22"/>
      <c r="M13" s="31" t="s">
        <v>109</v>
      </c>
      <c r="N13" s="11" t="s">
        <v>104</v>
      </c>
      <c r="O13" s="11"/>
      <c r="P13" s="11" t="s">
        <v>108</v>
      </c>
      <c r="Q13" s="11"/>
    </row>
    <row r="14" spans="1:20" x14ac:dyDescent="0.35">
      <c r="A14" s="36"/>
      <c r="B14" s="39"/>
      <c r="C14" s="1"/>
      <c r="D14" s="1"/>
      <c r="E14" s="17"/>
      <c r="F14" s="18"/>
      <c r="G14" s="42" t="s">
        <v>60</v>
      </c>
      <c r="H14" s="43"/>
      <c r="I14" s="43"/>
      <c r="J14" s="43"/>
      <c r="K14" s="44"/>
      <c r="M14" s="42" t="s">
        <v>63</v>
      </c>
      <c r="N14" s="43"/>
      <c r="O14" s="43"/>
      <c r="P14" s="43"/>
      <c r="Q14" s="44"/>
    </row>
    <row r="15" spans="1:20" x14ac:dyDescent="0.35">
      <c r="A15" s="36"/>
      <c r="B15" s="40"/>
      <c r="C15" s="1"/>
      <c r="D15" s="1"/>
      <c r="E15" s="17"/>
      <c r="F15" s="18"/>
      <c r="G15" s="10" t="s">
        <v>2</v>
      </c>
      <c r="H15" s="10" t="s">
        <v>3</v>
      </c>
      <c r="I15" s="10" t="s">
        <v>4</v>
      </c>
      <c r="J15" s="10" t="s">
        <v>5</v>
      </c>
      <c r="K15" s="10" t="s">
        <v>4</v>
      </c>
      <c r="M15" s="10" t="s">
        <v>2</v>
      </c>
      <c r="N15" s="10" t="s">
        <v>3</v>
      </c>
      <c r="O15" s="10" t="s">
        <v>4</v>
      </c>
      <c r="P15" s="10" t="s">
        <v>5</v>
      </c>
      <c r="Q15" s="10" t="s">
        <v>4</v>
      </c>
    </row>
    <row r="16" spans="1:20" x14ac:dyDescent="0.35">
      <c r="A16" s="36"/>
      <c r="B16" s="40"/>
      <c r="C16" s="1"/>
      <c r="D16" s="1"/>
      <c r="E16" s="17"/>
      <c r="F16" s="18"/>
      <c r="G16" s="20">
        <v>5</v>
      </c>
      <c r="H16" s="30" t="str">
        <f>B7</f>
        <v>Cardenales RC</v>
      </c>
      <c r="I16" s="30"/>
      <c r="J16" s="30" t="str">
        <f>B4</f>
        <v>Tucumán RC</v>
      </c>
      <c r="K16" s="21"/>
      <c r="M16" s="13" t="s">
        <v>69</v>
      </c>
      <c r="N16" s="15" t="s">
        <v>74</v>
      </c>
      <c r="O16" s="15"/>
      <c r="P16" s="15" t="s">
        <v>76</v>
      </c>
      <c r="Q16" s="15"/>
    </row>
    <row r="17" spans="1:17" x14ac:dyDescent="0.35">
      <c r="A17" s="36"/>
      <c r="B17" s="40"/>
      <c r="C17" s="1"/>
      <c r="D17" s="1"/>
      <c r="E17" s="17"/>
      <c r="F17" s="18"/>
      <c r="G17" s="20">
        <v>5</v>
      </c>
      <c r="H17" s="8" t="str">
        <f>B5</f>
        <v>Liceo RC</v>
      </c>
      <c r="I17" s="8"/>
      <c r="J17" s="8" t="str">
        <f>B6</f>
        <v>Mar del Plata RC</v>
      </c>
      <c r="K17" s="22"/>
      <c r="M17" s="13" t="s">
        <v>70</v>
      </c>
      <c r="N17" s="15" t="s">
        <v>75</v>
      </c>
      <c r="O17" s="15"/>
      <c r="P17" s="15" t="s">
        <v>77</v>
      </c>
      <c r="Q17" s="15"/>
    </row>
    <row r="18" spans="1:17" x14ac:dyDescent="0.35">
      <c r="A18" s="36"/>
      <c r="B18" s="40"/>
      <c r="C18" s="1"/>
      <c r="D18" s="1"/>
      <c r="E18" s="1"/>
      <c r="G18" s="24">
        <v>6</v>
      </c>
      <c r="H18" s="8" t="str">
        <f>C7</f>
        <v>CPBM</v>
      </c>
      <c r="I18" s="8"/>
      <c r="J18" s="8" t="str">
        <f>C4</f>
        <v>Los Tarcos Rc</v>
      </c>
      <c r="K18" s="22"/>
      <c r="M18" s="49" t="s">
        <v>64</v>
      </c>
      <c r="N18" s="49"/>
      <c r="O18" s="49"/>
      <c r="P18" s="49"/>
      <c r="Q18" s="49"/>
    </row>
    <row r="19" spans="1:17" x14ac:dyDescent="0.35">
      <c r="A19" s="36"/>
      <c r="B19" s="40"/>
      <c r="C19" s="1"/>
      <c r="D19" s="1"/>
      <c r="E19" s="1"/>
      <c r="G19" s="24">
        <v>6</v>
      </c>
      <c r="H19" s="8" t="str">
        <f>C5</f>
        <v>Old Lions RC</v>
      </c>
      <c r="I19" s="8"/>
      <c r="J19" s="8" t="str">
        <f>C6</f>
        <v>San Martin de VM</v>
      </c>
      <c r="K19" s="22"/>
      <c r="M19" s="16" t="s">
        <v>2</v>
      </c>
      <c r="N19" s="16" t="s">
        <v>3</v>
      </c>
      <c r="O19" s="16" t="s">
        <v>4</v>
      </c>
      <c r="P19" s="16" t="s">
        <v>5</v>
      </c>
      <c r="Q19" s="16" t="s">
        <v>4</v>
      </c>
    </row>
    <row r="20" spans="1:17" x14ac:dyDescent="0.35">
      <c r="A20" s="36"/>
      <c r="B20" s="40"/>
      <c r="C20" s="1"/>
      <c r="D20" s="1"/>
      <c r="E20" s="1"/>
      <c r="G20" s="25">
        <v>7</v>
      </c>
      <c r="H20" s="8" t="str">
        <f>D7</f>
        <v>IPR Sporting</v>
      </c>
      <c r="I20" s="8"/>
      <c r="J20" s="8" t="str">
        <f>D4</f>
        <v>Univ. de Córdoba</v>
      </c>
      <c r="K20" s="22"/>
      <c r="M20" s="13" t="s">
        <v>71</v>
      </c>
      <c r="N20" s="15" t="s">
        <v>72</v>
      </c>
      <c r="O20" s="15"/>
      <c r="P20" s="15" t="s">
        <v>73</v>
      </c>
      <c r="Q20" s="15"/>
    </row>
    <row r="21" spans="1:17" x14ac:dyDescent="0.35">
      <c r="A21" s="36"/>
      <c r="B21" s="39"/>
      <c r="C21" s="1"/>
      <c r="D21" s="1"/>
      <c r="E21" s="1"/>
      <c r="G21" s="25">
        <v>7</v>
      </c>
      <c r="H21" s="8" t="str">
        <f>D5</f>
        <v>Univ. de Tucumán</v>
      </c>
      <c r="I21" s="8"/>
      <c r="J21" s="8" t="str">
        <f>D6</f>
        <v>Univ. de Mar del Plata</v>
      </c>
      <c r="K21" s="22"/>
      <c r="M21" s="49" t="s">
        <v>86</v>
      </c>
      <c r="N21" s="49"/>
      <c r="O21" s="49"/>
      <c r="P21" s="49"/>
      <c r="Q21" s="49"/>
    </row>
    <row r="22" spans="1:17" x14ac:dyDescent="0.35">
      <c r="A22" s="36"/>
      <c r="B22" s="40"/>
      <c r="C22" s="1"/>
      <c r="D22" s="1"/>
      <c r="E22" s="1"/>
      <c r="G22" s="26">
        <v>8</v>
      </c>
      <c r="H22" s="8" t="str">
        <f>E7</f>
        <v>Paraná Rowing</v>
      </c>
      <c r="I22" s="8"/>
      <c r="J22" s="8" t="str">
        <f>E4</f>
        <v>Old Resian</v>
      </c>
      <c r="K22" s="22"/>
      <c r="M22" s="16" t="s">
        <v>2</v>
      </c>
      <c r="N22" s="16" t="s">
        <v>3</v>
      </c>
      <c r="O22" s="16" t="s">
        <v>4</v>
      </c>
      <c r="P22" s="16" t="s">
        <v>5</v>
      </c>
      <c r="Q22" s="16" t="s">
        <v>4</v>
      </c>
    </row>
    <row r="23" spans="1:17" x14ac:dyDescent="0.35">
      <c r="A23" s="36"/>
      <c r="B23" s="40"/>
      <c r="C23" s="1"/>
      <c r="D23" s="1"/>
      <c r="E23" s="1"/>
      <c r="G23" s="26">
        <v>8</v>
      </c>
      <c r="H23" s="8" t="str">
        <f>E5</f>
        <v>Natacion y Gimnasia</v>
      </c>
      <c r="I23" s="8"/>
      <c r="J23" s="8" t="str">
        <f>E6</f>
        <v>Huirapuca RC</v>
      </c>
      <c r="K23" s="22"/>
      <c r="M23" s="13" t="s">
        <v>122</v>
      </c>
      <c r="N23" s="15" t="s">
        <v>118</v>
      </c>
      <c r="O23" s="15"/>
      <c r="P23" s="8" t="s">
        <v>23</v>
      </c>
      <c r="Q23" s="15"/>
    </row>
    <row r="24" spans="1:17" x14ac:dyDescent="0.35">
      <c r="A24" s="36"/>
      <c r="B24" s="40"/>
      <c r="C24" s="1"/>
      <c r="D24" s="1"/>
      <c r="E24" s="1"/>
      <c r="G24" s="42" t="s">
        <v>61</v>
      </c>
      <c r="H24" s="43"/>
      <c r="I24" s="43"/>
      <c r="J24" s="43"/>
      <c r="K24" s="44"/>
      <c r="M24" s="13" t="s">
        <v>123</v>
      </c>
      <c r="N24" s="15" t="s">
        <v>119</v>
      </c>
      <c r="O24" s="11"/>
      <c r="P24" s="8" t="s">
        <v>24</v>
      </c>
      <c r="Q24" s="11"/>
    </row>
    <row r="25" spans="1:17" x14ac:dyDescent="0.35">
      <c r="A25" s="36"/>
      <c r="B25" s="40"/>
      <c r="C25" s="1"/>
      <c r="D25" s="1"/>
      <c r="E25" s="1"/>
      <c r="G25" s="10" t="s">
        <v>2</v>
      </c>
      <c r="H25" s="10" t="s">
        <v>3</v>
      </c>
      <c r="I25" s="10" t="s">
        <v>4</v>
      </c>
      <c r="J25" s="10" t="s">
        <v>5</v>
      </c>
      <c r="K25" s="10" t="s">
        <v>4</v>
      </c>
      <c r="M25" s="13" t="s">
        <v>124</v>
      </c>
      <c r="N25" s="15" t="s">
        <v>120</v>
      </c>
      <c r="O25" s="11"/>
      <c r="P25" s="8" t="s">
        <v>25</v>
      </c>
      <c r="Q25" s="11"/>
    </row>
    <row r="26" spans="1:17" x14ac:dyDescent="0.35">
      <c r="A26" s="36"/>
      <c r="B26" s="37"/>
      <c r="C26" s="1"/>
      <c r="D26" s="1"/>
      <c r="E26" s="1"/>
      <c r="G26" s="20">
        <v>5</v>
      </c>
      <c r="H26" s="30" t="str">
        <f>B4</f>
        <v>Tucumán RC</v>
      </c>
      <c r="I26" s="30"/>
      <c r="J26" s="30" t="str">
        <f>B6</f>
        <v>Mar del Plata RC</v>
      </c>
      <c r="K26" s="21"/>
      <c r="M26" s="13" t="s">
        <v>125</v>
      </c>
      <c r="N26" s="15" t="s">
        <v>121</v>
      </c>
      <c r="O26" s="11"/>
      <c r="P26" s="8" t="s">
        <v>26</v>
      </c>
      <c r="Q26" s="11"/>
    </row>
    <row r="27" spans="1:17" x14ac:dyDescent="0.35">
      <c r="A27" s="36"/>
      <c r="B27" s="37"/>
      <c r="C27" s="1"/>
      <c r="D27" s="1"/>
      <c r="E27" s="1"/>
      <c r="G27" s="20">
        <v>5</v>
      </c>
      <c r="H27" s="8" t="str">
        <f>B5</f>
        <v>Liceo RC</v>
      </c>
      <c r="I27" s="8"/>
      <c r="J27" s="8" t="str">
        <f>B7</f>
        <v>Cardenales RC</v>
      </c>
      <c r="K27" s="22"/>
    </row>
    <row r="28" spans="1:17" x14ac:dyDescent="0.35">
      <c r="A28" s="36"/>
      <c r="B28" s="39"/>
      <c r="C28" s="1"/>
      <c r="D28" s="1"/>
      <c r="E28" s="1"/>
      <c r="F28" s="18"/>
      <c r="G28" s="24">
        <v>6</v>
      </c>
      <c r="H28" s="8" t="str">
        <f>C4</f>
        <v>Los Tarcos Rc</v>
      </c>
      <c r="I28" s="8"/>
      <c r="J28" s="8" t="str">
        <f>C6</f>
        <v>San Martin de VM</v>
      </c>
      <c r="K28" s="22"/>
    </row>
    <row r="29" spans="1:17" x14ac:dyDescent="0.35">
      <c r="A29" s="36"/>
      <c r="B29" s="40"/>
      <c r="C29" s="1"/>
      <c r="D29" s="1"/>
      <c r="E29" s="1"/>
      <c r="F29" s="18"/>
      <c r="G29" s="24">
        <v>6</v>
      </c>
      <c r="H29" s="8" t="str">
        <f>C5</f>
        <v>Old Lions RC</v>
      </c>
      <c r="I29" s="8"/>
      <c r="J29" s="8" t="str">
        <f>C7</f>
        <v>CPBM</v>
      </c>
      <c r="K29" s="22"/>
    </row>
    <row r="30" spans="1:17" x14ac:dyDescent="0.35">
      <c r="A30" s="32"/>
      <c r="B30" s="35"/>
      <c r="C30" s="1"/>
      <c r="D30" s="1"/>
      <c r="E30" s="1"/>
      <c r="F30" s="18"/>
      <c r="G30" s="25">
        <v>7</v>
      </c>
      <c r="H30" s="8" t="str">
        <f>D4</f>
        <v>Univ. de Córdoba</v>
      </c>
      <c r="I30" s="8"/>
      <c r="J30" s="8" t="str">
        <f>D6</f>
        <v>Univ. de Mar del Plata</v>
      </c>
      <c r="K30" s="22"/>
    </row>
    <row r="31" spans="1:17" x14ac:dyDescent="0.35">
      <c r="A31" s="32"/>
      <c r="B31" s="35"/>
      <c r="C31" s="1"/>
      <c r="D31" s="1"/>
      <c r="E31" s="1"/>
      <c r="F31" s="18"/>
      <c r="G31" s="25">
        <v>7</v>
      </c>
      <c r="H31" s="8" t="str">
        <f>D5</f>
        <v>Univ. de Tucumán</v>
      </c>
      <c r="I31" s="8"/>
      <c r="J31" s="8" t="str">
        <f>D7</f>
        <v>IPR Sporting</v>
      </c>
      <c r="K31" s="22"/>
    </row>
    <row r="32" spans="1:17" x14ac:dyDescent="0.35">
      <c r="A32" s="32"/>
      <c r="B32" s="35"/>
      <c r="C32" s="1"/>
      <c r="D32" s="1"/>
      <c r="E32" s="1"/>
      <c r="F32" s="18"/>
      <c r="G32" s="26">
        <v>8</v>
      </c>
      <c r="H32" s="8" t="str">
        <f>E4</f>
        <v>Old Resian</v>
      </c>
      <c r="I32" s="8"/>
      <c r="J32" s="8" t="str">
        <f>E6</f>
        <v>Huirapuca RC</v>
      </c>
      <c r="K32" s="22"/>
    </row>
    <row r="33" spans="1:18" x14ac:dyDescent="0.35">
      <c r="A33" s="32"/>
      <c r="B33" s="35"/>
      <c r="C33" s="1"/>
      <c r="D33" s="1"/>
      <c r="E33" s="1"/>
      <c r="F33" s="18"/>
      <c r="G33" s="26">
        <v>8</v>
      </c>
      <c r="H33" s="8" t="str">
        <f>E5</f>
        <v>Natacion y Gimnasia</v>
      </c>
      <c r="I33" s="8"/>
      <c r="J33" s="8" t="str">
        <f>E7</f>
        <v>Paraná Rowing</v>
      </c>
      <c r="K33" s="22"/>
    </row>
    <row r="34" spans="1:18" x14ac:dyDescent="0.35">
      <c r="A34" s="32"/>
      <c r="B34" s="35"/>
      <c r="C34" s="1"/>
      <c r="D34" s="1"/>
      <c r="E34" s="1"/>
      <c r="F34" s="18"/>
      <c r="G34" s="1"/>
      <c r="H34" s="1"/>
      <c r="I34" s="1"/>
      <c r="J34" s="1"/>
      <c r="K34" s="1"/>
    </row>
    <row r="35" spans="1:18" x14ac:dyDescent="0.35">
      <c r="A35" s="32"/>
      <c r="B35" s="41"/>
      <c r="C35" s="1"/>
      <c r="D35" s="1"/>
      <c r="E35" s="1"/>
      <c r="F35" s="18"/>
      <c r="G35" s="1"/>
      <c r="H35" s="1"/>
      <c r="I35" s="1"/>
      <c r="J35" s="1"/>
      <c r="K35" s="1"/>
    </row>
    <row r="36" spans="1:18" x14ac:dyDescent="0.35">
      <c r="A36" s="32"/>
      <c r="B36" s="41"/>
      <c r="C36" s="1"/>
      <c r="D36" s="1"/>
      <c r="E36" s="1"/>
      <c r="G36" s="1"/>
      <c r="H36" s="1"/>
      <c r="I36" s="1"/>
      <c r="J36" s="1"/>
      <c r="K36" s="1"/>
    </row>
    <row r="37" spans="1:18" x14ac:dyDescent="0.35">
      <c r="A37" s="32"/>
      <c r="B37" s="41"/>
      <c r="C37" s="1"/>
      <c r="D37" s="1"/>
      <c r="E37" s="1"/>
      <c r="G37" s="1"/>
      <c r="H37" s="1"/>
      <c r="I37" s="1"/>
      <c r="J37" s="1"/>
      <c r="K37" s="1"/>
    </row>
    <row r="38" spans="1:18" x14ac:dyDescent="0.35">
      <c r="A38" s="32"/>
      <c r="B38" s="41"/>
      <c r="C38" s="1"/>
      <c r="D38" s="1"/>
      <c r="E38" s="1"/>
      <c r="G38" s="1"/>
      <c r="H38" s="1"/>
      <c r="I38" s="1"/>
      <c r="J38" s="1"/>
      <c r="K38" s="1"/>
    </row>
    <row r="39" spans="1:18" x14ac:dyDescent="0.35">
      <c r="A39" s="32"/>
      <c r="B39" s="41"/>
      <c r="C39" s="1"/>
      <c r="D39" s="1"/>
      <c r="E39" s="1"/>
      <c r="G39" s="1"/>
      <c r="H39" s="1"/>
      <c r="I39" s="1"/>
      <c r="J39" s="1"/>
      <c r="K39" s="1"/>
    </row>
    <row r="40" spans="1:18" x14ac:dyDescent="0.35">
      <c r="A40" s="32"/>
      <c r="B40" s="41"/>
      <c r="C40" s="1"/>
      <c r="D40" s="1"/>
      <c r="E40" s="1"/>
      <c r="G40" s="1"/>
      <c r="H40" s="1"/>
      <c r="I40" s="1"/>
      <c r="J40" s="1"/>
      <c r="K40" s="1"/>
    </row>
    <row r="41" spans="1:18" x14ac:dyDescent="0.35">
      <c r="A41" s="32"/>
      <c r="B41" s="41"/>
      <c r="C41" s="1"/>
      <c r="D41" s="1"/>
      <c r="E41" s="1"/>
      <c r="G41" s="1"/>
      <c r="H41" s="1"/>
      <c r="I41" s="1"/>
      <c r="J41" s="1"/>
      <c r="K41" s="1"/>
    </row>
    <row r="42" spans="1:18" x14ac:dyDescent="0.35">
      <c r="A42" s="32"/>
      <c r="B42" s="35"/>
      <c r="C42" s="1"/>
      <c r="D42" s="1"/>
      <c r="E42" s="1"/>
      <c r="G42" s="1"/>
      <c r="H42" s="1"/>
      <c r="I42" s="1"/>
      <c r="J42" s="1"/>
      <c r="K42" s="1"/>
      <c r="R42" s="27"/>
    </row>
    <row r="43" spans="1:18" x14ac:dyDescent="0.35">
      <c r="A43" s="32"/>
      <c r="B43" s="35"/>
      <c r="C43" s="1"/>
      <c r="D43" s="1"/>
      <c r="E43" s="1"/>
      <c r="G43" s="1"/>
      <c r="H43" s="1"/>
      <c r="I43" s="1"/>
      <c r="J43" s="1"/>
      <c r="K43" s="1"/>
      <c r="R43" s="27"/>
    </row>
    <row r="44" spans="1:18" x14ac:dyDescent="0.35">
      <c r="A44" s="32"/>
      <c r="B44" s="35"/>
      <c r="C44" s="1"/>
      <c r="D44" s="1"/>
      <c r="E44" s="1"/>
      <c r="G44" s="1"/>
      <c r="H44" s="1"/>
      <c r="I44" s="1"/>
      <c r="J44" s="1"/>
      <c r="K44" s="1"/>
      <c r="R44" s="28"/>
    </row>
    <row r="45" spans="1:18" x14ac:dyDescent="0.35">
      <c r="A45" s="32"/>
      <c r="B45" s="35"/>
      <c r="C45" s="1"/>
      <c r="D45" s="1"/>
      <c r="E45" s="1"/>
      <c r="G45" s="1"/>
      <c r="H45" s="1"/>
      <c r="I45" s="1"/>
      <c r="J45" s="1"/>
      <c r="K45" s="1"/>
      <c r="R45" s="28"/>
    </row>
    <row r="46" spans="1:18" x14ac:dyDescent="0.35">
      <c r="B46" s="1"/>
      <c r="C46" s="1"/>
      <c r="D46" s="1"/>
      <c r="E46" s="1"/>
      <c r="G46" s="1"/>
      <c r="H46" s="1"/>
      <c r="I46" s="1"/>
      <c r="J46" s="1"/>
      <c r="K46" s="1"/>
      <c r="R46" s="28"/>
    </row>
    <row r="47" spans="1:18" x14ac:dyDescent="0.35">
      <c r="B47" s="1"/>
      <c r="C47" s="1"/>
      <c r="D47" s="1"/>
      <c r="E47" s="1"/>
      <c r="G47" s="1"/>
      <c r="H47" s="1"/>
      <c r="I47" s="1"/>
      <c r="J47" s="1"/>
      <c r="K47" s="1"/>
      <c r="R47" s="28"/>
    </row>
    <row r="48" spans="1:18" x14ac:dyDescent="0.35">
      <c r="B48" s="1"/>
      <c r="C48" s="1"/>
      <c r="D48" s="1"/>
      <c r="E48" s="1"/>
      <c r="G48" s="1"/>
      <c r="H48" s="1"/>
      <c r="I48" s="1"/>
      <c r="J48" s="1"/>
      <c r="K48" s="1"/>
      <c r="R48" s="29"/>
    </row>
    <row r="49" spans="2:18" x14ac:dyDescent="0.35">
      <c r="B49" s="1"/>
      <c r="D49" s="1"/>
      <c r="E49" s="1"/>
      <c r="G49" s="1"/>
      <c r="H49" s="1"/>
      <c r="I49" s="1"/>
      <c r="J49" s="1"/>
      <c r="K49" s="1"/>
      <c r="R49" s="29"/>
    </row>
    <row r="50" spans="2:18" s="1" customFormat="1" x14ac:dyDescent="0.35"/>
    <row r="51" spans="2:18" s="1" customFormat="1" x14ac:dyDescent="0.35"/>
    <row r="52" spans="2:18" s="1" customFormat="1" x14ac:dyDescent="0.35"/>
    <row r="53" spans="2:18" s="1" customFormat="1" x14ac:dyDescent="0.35"/>
    <row r="54" spans="2:18" s="1" customFormat="1" x14ac:dyDescent="0.35"/>
    <row r="55" spans="2:18" s="1" customFormat="1" x14ac:dyDescent="0.35"/>
    <row r="56" spans="2:18" s="1" customFormat="1" x14ac:dyDescent="0.35"/>
    <row r="57" spans="2:18" s="1" customFormat="1" x14ac:dyDescent="0.35"/>
    <row r="58" spans="2:18" s="1" customFormat="1" x14ac:dyDescent="0.35">
      <c r="B58" s="17"/>
      <c r="C58" s="17"/>
    </row>
    <row r="59" spans="2:18" s="1" customFormat="1" x14ac:dyDescent="0.35">
      <c r="B59" s="17"/>
      <c r="C59" s="17"/>
    </row>
    <row r="60" spans="2:18" s="1" customFormat="1" x14ac:dyDescent="0.35">
      <c r="B60" s="17"/>
      <c r="C60" s="17"/>
    </row>
    <row r="61" spans="2:18" s="1" customFormat="1" x14ac:dyDescent="0.35">
      <c r="B61" s="17"/>
      <c r="C61" s="17"/>
    </row>
    <row r="62" spans="2:18" s="1" customFormat="1" x14ac:dyDescent="0.35">
      <c r="B62" s="17"/>
      <c r="C62" s="17"/>
    </row>
    <row r="63" spans="2:18" s="1" customFormat="1" x14ac:dyDescent="0.35">
      <c r="B63" s="17"/>
      <c r="C63" s="17"/>
    </row>
    <row r="64" spans="2:18" s="1" customFormat="1" x14ac:dyDescent="0.35">
      <c r="B64" s="17"/>
      <c r="C64" s="17"/>
    </row>
    <row r="65" spans="2:3" s="1" customFormat="1" x14ac:dyDescent="0.35">
      <c r="B65" s="17"/>
      <c r="C65" s="17"/>
    </row>
    <row r="66" spans="2:3" s="1" customFormat="1" x14ac:dyDescent="0.35">
      <c r="B66" s="28"/>
      <c r="C66" s="28"/>
    </row>
    <row r="67" spans="2:3" s="1" customFormat="1" x14ac:dyDescent="0.35">
      <c r="B67" s="17"/>
      <c r="C67" s="29"/>
    </row>
    <row r="68" spans="2:3" s="1" customFormat="1" x14ac:dyDescent="0.35">
      <c r="B68" s="17"/>
      <c r="C68" s="29"/>
    </row>
    <row r="69" spans="2:3" s="1" customFormat="1" x14ac:dyDescent="0.35">
      <c r="B69" s="17"/>
    </row>
    <row r="70" spans="2:3" s="1" customFormat="1" x14ac:dyDescent="0.35">
      <c r="B70" s="17"/>
    </row>
    <row r="71" spans="2:3" s="1" customFormat="1" x14ac:dyDescent="0.35">
      <c r="B71" s="17"/>
    </row>
    <row r="72" spans="2:3" s="1" customFormat="1" x14ac:dyDescent="0.35">
      <c r="B72" s="17"/>
    </row>
    <row r="73" spans="2:3" s="1" customFormat="1" x14ac:dyDescent="0.35">
      <c r="B73" s="17"/>
    </row>
    <row r="74" spans="2:3" s="1" customFormat="1" x14ac:dyDescent="0.35">
      <c r="B74" s="17"/>
    </row>
    <row r="75" spans="2:3" s="1" customFormat="1" x14ac:dyDescent="0.35"/>
    <row r="76" spans="2:3" s="1" customFormat="1" x14ac:dyDescent="0.35"/>
    <row r="77" spans="2:3" s="1" customFormat="1" x14ac:dyDescent="0.35"/>
    <row r="78" spans="2:3" s="1" customFormat="1" x14ac:dyDescent="0.35"/>
    <row r="79" spans="2:3" s="1" customFormat="1" x14ac:dyDescent="0.35"/>
    <row r="80" spans="2:3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</sheetData>
  <mergeCells count="11">
    <mergeCell ref="B1:T2"/>
    <mergeCell ref="G4:K4"/>
    <mergeCell ref="G3:K3"/>
    <mergeCell ref="G14:K14"/>
    <mergeCell ref="M3:Q3"/>
    <mergeCell ref="M14:Q14"/>
    <mergeCell ref="G24:K24"/>
    <mergeCell ref="M4:Q4"/>
    <mergeCell ref="M18:Q18"/>
    <mergeCell ref="M21:Q21"/>
    <mergeCell ref="A13:B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57B75E4473254CB48C8D3E64912A0C" ma:contentTypeVersion="18" ma:contentTypeDescription="Crear nuevo documento." ma:contentTypeScope="" ma:versionID="6d2cd43b14903ebdef335a55d114787c">
  <xsd:schema xmlns:xsd="http://www.w3.org/2001/XMLSchema" xmlns:xs="http://www.w3.org/2001/XMLSchema" xmlns:p="http://schemas.microsoft.com/office/2006/metadata/properties" xmlns:ns2="eb9e7118-ed08-4286-9861-c657d670af12" xmlns:ns3="a72f0ce9-f9b3-4d58-b084-32ed8dced27a" targetNamespace="http://schemas.microsoft.com/office/2006/metadata/properties" ma:root="true" ma:fieldsID="bdd084dcbd60eb6fafae22ebe2c5abbf" ns2:_="" ns3:_="">
    <xsd:import namespace="eb9e7118-ed08-4286-9861-c657d670af12"/>
    <xsd:import namespace="a72f0ce9-f9b3-4d58-b084-32ed8dced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e7118-ed08-4286-9861-c657d670af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bc7cc10-dbbf-4141-9b4b-475762164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f0ce9-f9b3-4d58-b084-32ed8dced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90acc0-f0b4-400f-84df-0c7ecee752be}" ma:internalName="TaxCatchAll" ma:showField="CatchAllData" ma:web="a72f0ce9-f9b3-4d58-b084-32ed8dced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f0ce9-f9b3-4d58-b084-32ed8dced27a" xsi:nil="true"/>
    <lcf76f155ced4ddcb4097134ff3c332f xmlns="eb9e7118-ed08-4286-9861-c657d670af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A89475-52B9-4609-8D8A-D57EBCCDF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7B5BB-72BA-42D8-BC25-1096A85CB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9e7118-ed08-4286-9861-c657d670af12"/>
    <ds:schemaRef ds:uri="a72f0ce9-f9b3-4d58-b084-32ed8dced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22FC87-1780-4D3A-A804-36BEDAA109F3}">
  <ds:schemaRefs>
    <ds:schemaRef ds:uri="http://schemas.microsoft.com/office/2006/metadata/properties"/>
    <ds:schemaRef ds:uri="http://schemas.microsoft.com/office/infopath/2007/PartnerControls"/>
    <ds:schemaRef ds:uri="a72f0ce9-f9b3-4d58-b084-32ed8dced27a"/>
    <ds:schemaRef ds:uri="eb9e7118-ed08-4286-9861-c657d670af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Fixture TI A</vt:lpstr>
      <vt:lpstr>Fixture TI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Lozada</dc:creator>
  <cp:lastModifiedBy>Matias Vaccher</cp:lastModifiedBy>
  <dcterms:created xsi:type="dcterms:W3CDTF">2024-11-19T18:34:56Z</dcterms:created>
  <dcterms:modified xsi:type="dcterms:W3CDTF">2025-02-21T17:11:40Z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0x0101009457B75E4473254CB48C8D3E64912A0C</vt:lpwstr>
  </property>
  <property fmtid="{D5CDD505-2E9C-101B-9397-08002B2CF9AE}" pid="3" name="MediaServiceImageTags">
    <vt:lpwstr/>
  </property>
</Properties>
</file>